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firstSheet="8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重点项目支出绩效目标表1" sheetId="11" r:id="rId11"/>
    <sheet name="重点项目支出绩效目标表2" sheetId="12" r:id="rId12"/>
    <sheet name="支出总表（引用）" sheetId="13" state="hidden" r:id="rId13"/>
    <sheet name="财拨总表（引用）" sheetId="14" state="hidden" r:id="rId14"/>
  </sheets>
  <definedNames/>
  <calcPr fullCalcOnLoad="1"/>
</workbook>
</file>

<file path=xl/sharedStrings.xml><?xml version="1.0" encoding="utf-8"?>
<sst xmlns="http://schemas.openxmlformats.org/spreadsheetml/2006/main" count="615" uniqueCount="317">
  <si>
    <t>收支预算总表</t>
  </si>
  <si>
    <t>填报单位:赣州市工业和信息化局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</si>
  <si>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</si>
  <si>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</si>
  <si>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</si>
  <si>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</si>
  <si>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</si>
  <si>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</si>
  <si>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</si>
  <si>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</si>
  <si>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</si>
  <si>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</si>
  <si>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</si>
  <si>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资源勘探工业信息等支出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</si>
  <si>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</si>
  <si>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</si>
  <si>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</si>
  <si>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</si>
  <si>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</si>
  <si>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</si>
  <si>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</si>
  <si>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</si>
  <si>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</si>
  <si>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</si>
  <si>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</si>
  <si>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</si>
  <si>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</si>
  <si>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</si>
  <si>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</si>
  <si>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</si>
  <si>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</si>
  <si>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</si>
  <si>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</si>
  <si>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</si>
  <si>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</si>
  <si>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</si>
  <si>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</si>
  <si>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</si>
  <si>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</si>
  <si>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</si>
  <si>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</si>
  <si>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</si>
  <si>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</si>
  <si>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</si>
  <si>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</si>
  <si>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</si>
  <si>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</si>
  <si>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</si>
  <si>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</si>
  <si>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</si>
  <si>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</si>
  <si>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</si>
  <si>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</si>
  <si>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</si>
  <si>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2080503</t>
  </si>
  <si>
    <t>　　离退休人员管理机构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</si>
  <si>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</si>
  <si>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</si>
  <si>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</si>
  <si>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</si>
  <si>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</si>
  <si>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其他行政事业单位养老支出</t>
  </si>
  <si>
    <t>　08</t>
  </si>
  <si>
    <t>　抚恤</t>
  </si>
  <si>
    <t>　　2080801</t>
  </si>
  <si>
    <t>　　死亡抚恤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</si>
  <si>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</si>
  <si>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</si>
  <si>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</si>
  <si>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</si>
  <si>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</si>
  <si>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</si>
  <si>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</si>
  <si>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</si>
  <si>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</si>
  <si>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</si>
  <si>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</si>
  <si>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</si>
  <si>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</si>
  <si>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</si>
  <si>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</si>
  <si>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215</t>
  </si>
  <si>
    <t>　工业和信息产业监管</t>
  </si>
  <si>
    <t>　　2150501</t>
  </si>
  <si>
    <t>　　行政运行</t>
  </si>
  <si>
    <t>　　2150502</t>
  </si>
  <si>
    <t>　　一般行政管理事务</t>
  </si>
  <si>
    <t>　　2150550</t>
  </si>
  <si>
    <t>　　事业运行</t>
  </si>
  <si>
    <t>　　2150599</t>
  </si>
  <si>
    <t>　　其他工业和信息产业监管支出</t>
  </si>
  <si>
    <t>　支持中小企业发展和管理支出</t>
  </si>
  <si>
    <t>　　2150801</t>
  </si>
  <si>
    <t>　　2150802</t>
  </si>
  <si>
    <t>　　2150899</t>
  </si>
  <si>
    <t>　　其他支持中小企业发展和管理支出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</si>
  <si>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</si>
  <si>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</si>
  <si>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</si>
  <si>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</si>
  <si>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</si>
  <si>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</si>
  <si>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</si>
  <si>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</si>
  <si>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</si>
  <si>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</si>
  <si>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</si>
  <si>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</si>
  <si>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</si>
  <si>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</si>
  <si>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</si>
  <si>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</si>
  <si>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</si>
  <si>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</si>
  <si>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</si>
  <si>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</si>
  <si>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</si>
  <si>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</si>
  <si>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</si>
  <si>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</si>
  <si>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</si>
  <si>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</si>
  <si>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</si>
  <si>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</si>
  <si>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</si>
  <si>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</si>
  <si>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</si>
  <si>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</si>
  <si>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</si>
  <si>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</si>
  <si>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</si>
  <si>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</si>
  <si>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</si>
  <si>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</si>
  <si>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</si>
  <si>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</si>
  <si>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</si>
  <si>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</si>
  <si>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</si>
  <si>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</si>
  <si>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</si>
  <si>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</si>
  <si>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</si>
  <si>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</si>
  <si>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</si>
  <si>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</si>
  <si>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</si>
  <si>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</si>
  <si>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</si>
  <si>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</si>
  <si>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</si>
  <si>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</si>
  <si>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</si>
  <si>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</si>
  <si>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</si>
  <si>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</si>
  <si>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</si>
  <si>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</si>
  <si>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</si>
  <si>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</si>
  <si>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</si>
  <si>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</si>
  <si>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</si>
  <si>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</si>
  <si>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</si>
  <si>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</si>
  <si>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</si>
  <si>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</si>
  <si>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</si>
  <si>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</si>
  <si>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</si>
  <si>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</si>
  <si>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</si>
  <si>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</si>
  <si>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</si>
  <si>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</si>
  <si>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</si>
  <si>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</si>
  <si>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</si>
  <si>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</si>
  <si>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</si>
  <si>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</si>
  <si>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</si>
  <si>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</si>
  <si>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</si>
  <si>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</si>
  <si>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</si>
  <si>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</si>
  <si>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</si>
  <si>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</si>
  <si>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</si>
  <si>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</si>
  <si>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</si>
  <si>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</si>
  <si>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</si>
  <si>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</si>
  <si>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</si>
  <si>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402</t>
  </si>
  <si>
    <t>赣州市工业和信息化局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</si>
  <si>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</si>
  <si>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</si>
  <si>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</si>
  <si>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</si>
  <si>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填报单位:[402]赣州市工业和信息化局 , [402001]赣州市工业和信息化局 , [402002]赣州市中小企业发展促进中心 , [402004]赣州市绿色建材发展和应用中心</t>
  </si>
  <si>
    <t>部门整体支出绩效目标表</t>
  </si>
  <si>
    <t>（ 2023 年度）</t>
  </si>
  <si>
    <t>当年预算情况（万元）</t>
  </si>
  <si>
    <t>收入预算合计</t>
  </si>
  <si>
    <t>3,258.8</t>
  </si>
  <si>
    <t>其中：财政拨款</t>
  </si>
  <si>
    <t>2,624.06</t>
  </si>
  <si>
    <t>其他经费</t>
  </si>
  <si>
    <t>634.74</t>
  </si>
  <si>
    <t>支出预算合计</t>
  </si>
  <si>
    <t>其中：基本支出</t>
  </si>
  <si>
    <t>2,405.16</t>
  </si>
  <si>
    <t>853.64</t>
  </si>
  <si>
    <t>年度总体目标</t>
  </si>
  <si>
    <t>2023年，全市工业经济工作的总体设想是：全面贯彻落实党的二十大精神，抢抓机遇、锚定目标，招大引强、扶优扶强，扩投资、强增量、激变量，大力培育新兴产业，加快传统产业转型升级，全力实现工业倍增升级完美收官。全市规上工业增加值增速5%以上，规上工业营业收入达到5000亿元以上，工业固投和技改投资分别增长10%以上，新入规工业企业300家以上。</t>
  </si>
  <si>
    <t>年度绩效指标</t>
  </si>
  <si>
    <t>一级指标</t>
  </si>
  <si>
    <t>二级指标</t>
  </si>
  <si>
    <t>三级指标</t>
  </si>
  <si>
    <t>目标值</t>
  </si>
  <si>
    <t>产出指标</t>
  </si>
  <si>
    <t>政府采购率</t>
  </si>
  <si>
    <t>≥80%</t>
  </si>
  <si>
    <t>在职人员控制率</t>
  </si>
  <si>
    <t>≤100%</t>
  </si>
  <si>
    <t>预算执行率</t>
  </si>
  <si>
    <t>≥100%</t>
  </si>
  <si>
    <t>质量指标</t>
  </si>
  <si>
    <t>规上工业增加值实现增长</t>
  </si>
  <si>
    <t>≥5%</t>
  </si>
  <si>
    <t>新增规模以上工业企业数量</t>
  </si>
  <si>
    <t>≥300家</t>
  </si>
  <si>
    <t>工业技术改造投资年均增长</t>
  </si>
  <si>
    <t>≥10%</t>
  </si>
  <si>
    <t>时效指标</t>
  </si>
  <si>
    <t>年度工作按计划完成率</t>
  </si>
  <si>
    <t>100%</t>
  </si>
  <si>
    <t>及时出台专项资金申报通知</t>
  </si>
  <si>
    <t>每年7月底前</t>
  </si>
  <si>
    <t>成本指标</t>
  </si>
  <si>
    <t>按奖励标准兑付资金</t>
  </si>
  <si>
    <t>是</t>
  </si>
  <si>
    <t>产能利用率</t>
  </si>
  <si>
    <t>≥50%</t>
  </si>
  <si>
    <t>效益指标</t>
  </si>
  <si>
    <t>推动工业技术改造项目总投资</t>
  </si>
  <si>
    <t>≥500万元</t>
  </si>
  <si>
    <t>全市规上企业营业收入总量提升</t>
  </si>
  <si>
    <t>≥5000亿元</t>
  </si>
  <si>
    <t>项目已完成固定资产投资</t>
  </si>
  <si>
    <t>≥5亿元</t>
  </si>
  <si>
    <t>社会效益指标</t>
  </si>
  <si>
    <t>优化企业服务提升情况</t>
  </si>
  <si>
    <t>提升</t>
  </si>
  <si>
    <t>企业生产技术及工艺提升度</t>
  </si>
  <si>
    <t>生态效益指标</t>
  </si>
  <si>
    <t>专项支持项目重大环保处罚率</t>
  </si>
  <si>
    <t>0%</t>
  </si>
  <si>
    <t>规模以上工业单位工业增加值能耗持续下降</t>
  </si>
  <si>
    <t>＜0%</t>
  </si>
  <si>
    <t>园区集约绿色发展提升情况</t>
  </si>
  <si>
    <t>满意度指标</t>
  </si>
  <si>
    <t>服务对象满意度</t>
  </si>
  <si>
    <t>良好</t>
  </si>
  <si>
    <t>项目支出绩效目标表</t>
  </si>
  <si>
    <t>（2023年度）</t>
  </si>
  <si>
    <t>项目名称</t>
  </si>
  <si>
    <t>工业业务经费</t>
  </si>
  <si>
    <t>主管部门及代码</t>
  </si>
  <si>
    <t>402-赣州市工业和信息化局</t>
  </si>
  <si>
    <t>实施单位</t>
  </si>
  <si>
    <t>项目资金
（万元）</t>
  </si>
  <si>
    <t>年度资金总额</t>
  </si>
  <si>
    <t>300</t>
  </si>
  <si>
    <t>其他资金</t>
  </si>
  <si>
    <t>0</t>
  </si>
  <si>
    <t>年度绩效目标</t>
  </si>
  <si>
    <t>工业倍增升级行动推动保障有力</t>
  </si>
  <si>
    <t>指标值</t>
  </si>
  <si>
    <t>社会成本指标</t>
  </si>
  <si>
    <t>工业发展氛围</t>
  </si>
  <si>
    <t>提高</t>
  </si>
  <si>
    <t>数量指标</t>
  </si>
  <si>
    <t>宣传次数</t>
  </si>
  <si>
    <t>≥40次</t>
  </si>
  <si>
    <t>宣传质量</t>
  </si>
  <si>
    <t>宣传效果</t>
  </si>
  <si>
    <t>工业发展环境</t>
  </si>
  <si>
    <t>优化</t>
  </si>
  <si>
    <t>宣传对象满意度</t>
  </si>
  <si>
    <t>2023年赣州市中小企业发展促进中心业务费</t>
  </si>
  <si>
    <t>赣州市中小企业发展促进中心</t>
  </si>
  <si>
    <t>10</t>
  </si>
  <si>
    <t>2023年培训1500人次，合格率达90％以上</t>
  </si>
  <si>
    <t>经济成本指标</t>
  </si>
  <si>
    <t>培训经费</t>
  </si>
  <si>
    <t>≤150万元</t>
  </si>
  <si>
    <t>企业中高层管理人员培训人次</t>
  </si>
  <si>
    <t>＝1500人次</t>
  </si>
  <si>
    <t>合格率</t>
  </si>
  <si>
    <t>≥90%</t>
  </si>
  <si>
    <t>培训1500人次</t>
  </si>
  <si>
    <t>2023年12月前完成</t>
  </si>
  <si>
    <t>经济效益指标</t>
  </si>
  <si>
    <t>培训中高层管理人员</t>
  </si>
  <si>
    <t>经营管理能力提升</t>
  </si>
  <si>
    <t>参训学员社会责任感</t>
  </si>
  <si>
    <t>增强</t>
  </si>
  <si>
    <t>培训学员满意度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</si>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</sst>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000000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Protection="0">
      <alignment/>
    </xf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2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0" fillId="14" borderId="0" applyNumberFormat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2" fillId="16" borderId="7" applyNumberFormat="0" applyFont="0" applyAlignment="0" applyProtection="0"/>
    <xf numFmtId="0" fontId="39" fillId="17" borderId="0" applyNumberFormat="0" applyBorder="0" applyAlignment="0" applyProtection="0"/>
    <xf numFmtId="0" fontId="54" fillId="18" borderId="0" applyNumberFormat="0" applyBorder="0" applyAlignment="0" applyProtection="0"/>
    <xf numFmtId="0" fontId="4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177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7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58" fillId="0" borderId="0" xfId="15" applyNumberFormat="1" applyFont="1" applyFill="1" applyBorder="1" applyAlignment="1">
      <alignment horizontal="center" vertical="center" wrapText="1"/>
    </xf>
    <xf numFmtId="0" fontId="59" fillId="0" borderId="0" xfId="15" applyNumberFormat="1" applyFont="1" applyFill="1" applyBorder="1" applyAlignment="1">
      <alignment horizontal="center" vertical="center" wrapText="1"/>
    </xf>
    <xf numFmtId="0" fontId="8" fillId="0" borderId="12" xfId="15" applyNumberFormat="1" applyFont="1" applyFill="1" applyBorder="1" applyAlignment="1">
      <alignment horizontal="center" vertical="center" wrapText="1"/>
    </xf>
    <xf numFmtId="0" fontId="59" fillId="0" borderId="12" xfId="15" applyNumberFormat="1" applyFont="1" applyFill="1" applyBorder="1" applyAlignment="1">
      <alignment horizontal="center" vertical="center" wrapText="1"/>
    </xf>
    <xf numFmtId="0" fontId="60" fillId="0" borderId="12" xfId="15" applyNumberFormat="1" applyFont="1" applyFill="1" applyBorder="1" applyAlignment="1">
      <alignment horizontal="center" vertical="center"/>
    </xf>
    <xf numFmtId="0" fontId="10" fillId="0" borderId="12" xfId="15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center" vertical="center" wrapText="1"/>
    </xf>
    <xf numFmtId="0" fontId="65" fillId="0" borderId="12" xfId="0" applyNumberFormat="1" applyFont="1" applyFill="1" applyBorder="1" applyAlignment="1">
      <alignment horizontal="center" vertical="center" wrapText="1"/>
    </xf>
    <xf numFmtId="0" fontId="64" fillId="0" borderId="12" xfId="0" applyNumberFormat="1" applyFont="1" applyFill="1" applyBorder="1" applyAlignment="1">
      <alignment horizontal="left" vertical="center" wrapText="1"/>
    </xf>
    <xf numFmtId="0" fontId="64" fillId="0" borderId="12" xfId="0" applyNumberFormat="1" applyFont="1" applyFill="1" applyBorder="1" applyAlignment="1">
      <alignment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right" vertical="center"/>
      <protection/>
    </xf>
    <xf numFmtId="183" fontId="1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 locked="0"/>
    </xf>
    <xf numFmtId="4" fontId="4" fillId="0" borderId="9" xfId="0" applyNumberFormat="1" applyFont="1" applyBorder="1" applyAlignment="1" applyProtection="1">
      <alignment vertical="center"/>
      <protection locked="0"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2">
      <selection activeCell="C10" sqref="C1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8"/>
      <c r="B1" s="78"/>
      <c r="C1" s="78"/>
      <c r="D1" s="79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spans="1:251" s="1" customFormat="1" ht="29.25" customHeight="1">
      <c r="A2" s="80" t="s">
        <v>0</v>
      </c>
      <c r="B2" s="80"/>
      <c r="C2" s="80"/>
      <c r="D2" s="80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1" customFormat="1" ht="17.25" customHeight="1">
      <c r="A3" s="81" t="s">
        <v>1</v>
      </c>
      <c r="B3" s="82"/>
      <c r="C3" s="82"/>
      <c r="D3" s="79" t="s">
        <v>2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spans="1:251" s="1" customFormat="1" ht="15.75" customHeight="1">
      <c r="A4" s="83" t="s">
        <v>3</v>
      </c>
      <c r="B4" s="83"/>
      <c r="C4" s="83" t="s">
        <v>4</v>
      </c>
      <c r="D4" s="83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spans="1:251" s="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spans="1:251" s="1" customFormat="1" ht="15.75" customHeight="1">
      <c r="A6" s="84" t="s">
        <v>8</v>
      </c>
      <c r="B6" s="67">
        <v>2624.0567</v>
      </c>
      <c r="C6" s="85" t="s">
        <v>9</v>
      </c>
      <c r="D6" s="86">
        <v>419.017686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spans="1:251" s="1" customFormat="1" ht="15.75" customHeight="1">
      <c r="A7" s="87" t="s">
        <v>10</v>
      </c>
      <c r="B7" s="67">
        <v>2624.0567</v>
      </c>
      <c r="C7" s="85" t="s">
        <v>11</v>
      </c>
      <c r="D7" s="86">
        <v>360.7118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spans="1:251" s="1" customFormat="1" ht="15.75" customHeight="1">
      <c r="A8" s="87" t="s">
        <v>12</v>
      </c>
      <c r="B8" s="47"/>
      <c r="C8" s="85" t="s">
        <v>13</v>
      </c>
      <c r="D8" s="86">
        <v>1967.7846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spans="1:251" s="1" customFormat="1" ht="15.75" customHeight="1">
      <c r="A9" s="87" t="s">
        <v>14</v>
      </c>
      <c r="B9" s="47"/>
      <c r="C9" s="85" t="s">
        <v>15</v>
      </c>
      <c r="D9" s="86">
        <v>137.2831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spans="1:251" s="1" customFormat="1" ht="15.75" customHeight="1">
      <c r="A10" s="84" t="s">
        <v>16</v>
      </c>
      <c r="B10" s="67"/>
      <c r="C10" s="85" t="s">
        <v>17</v>
      </c>
      <c r="D10" s="86">
        <v>374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spans="1:251" s="1" customFormat="1" ht="15.75" customHeight="1">
      <c r="A11" s="87" t="s">
        <v>18</v>
      </c>
      <c r="B11" s="67"/>
      <c r="C11" s="88" t="s">
        <v>19</v>
      </c>
      <c r="D11" s="39" t="s">
        <v>19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spans="1:251" s="1" customFormat="1" ht="15.75" customHeight="1">
      <c r="A12" s="87" t="s">
        <v>20</v>
      </c>
      <c r="B12" s="67"/>
      <c r="C12" s="88" t="s">
        <v>19</v>
      </c>
      <c r="D12" s="39" t="s">
        <v>19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spans="1:251" s="1" customFormat="1" ht="15.75" customHeight="1">
      <c r="A13" s="87" t="s">
        <v>21</v>
      </c>
      <c r="B13" s="67"/>
      <c r="C13" s="88" t="s">
        <v>19</v>
      </c>
      <c r="D13" s="39" t="s">
        <v>19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spans="1:251" s="1" customFormat="1" ht="15.75" customHeight="1">
      <c r="A14" s="87" t="s">
        <v>22</v>
      </c>
      <c r="B14" s="47"/>
      <c r="C14" s="88" t="s">
        <v>19</v>
      </c>
      <c r="D14" s="39" t="s">
        <v>19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spans="1:251" s="1" customFormat="1" ht="15.75" customHeight="1">
      <c r="A15" s="87" t="s">
        <v>23</v>
      </c>
      <c r="B15" s="47">
        <v>374</v>
      </c>
      <c r="C15" s="88" t="s">
        <v>19</v>
      </c>
      <c r="D15" s="39" t="s">
        <v>19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spans="1:251" s="1" customFormat="1" ht="15.75" customHeight="1">
      <c r="A16" s="84"/>
      <c r="B16" s="89"/>
      <c r="C16" s="88" t="str">
        <f>IF(ISBLANK('支出总表（引用）'!A18)," ",'支出总表（引用）'!A18)</f>
        <v> </v>
      </c>
      <c r="D16" s="39" t="str">
        <f>IF(ISBLANK('支出总表（引用）'!B18)," ",'支出总表（引用）'!B18)</f>
        <v> </v>
      </c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spans="1:251" s="1" customFormat="1" ht="15.75" customHeight="1">
      <c r="A17" s="84"/>
      <c r="B17" s="89"/>
      <c r="C17" s="88" t="str">
        <f>IF(ISBLANK('支出总表（引用）'!A19)," ",'支出总表（引用）'!A19)</f>
        <v> </v>
      </c>
      <c r="D17" s="39" t="str">
        <f>IF(ISBLANK('支出总表（引用）'!B19)," ",'支出总表（引用）'!B19)</f>
        <v> 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</row>
    <row r="18" spans="1:251" s="1" customFormat="1" ht="15.75" customHeight="1">
      <c r="A18" s="84"/>
      <c r="B18" s="89"/>
      <c r="C18" s="88" t="str">
        <f>IF(ISBLANK('支出总表（引用）'!A20)," ",'支出总表（引用）'!A20)</f>
        <v> </v>
      </c>
      <c r="D18" s="39" t="str">
        <f>IF(ISBLANK('支出总表（引用）'!B20)," ",'支出总表（引用）'!B20)</f>
        <v> 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</row>
    <row r="19" spans="1:251" s="1" customFormat="1" ht="15.75" customHeight="1">
      <c r="A19" s="84"/>
      <c r="B19" s="89"/>
      <c r="C19" s="88" t="str">
        <f>IF(ISBLANK('支出总表（引用）'!A21)," ",'支出总表（引用）'!A21)</f>
        <v> </v>
      </c>
      <c r="D19" s="39" t="str">
        <f>IF(ISBLANK('支出总表（引用）'!B21)," ",'支出总表（引用）'!B21)</f>
        <v> </v>
      </c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</row>
    <row r="20" spans="1:251" s="1" customFormat="1" ht="15.75" customHeight="1">
      <c r="A20" s="84"/>
      <c r="B20" s="89"/>
      <c r="C20" s="88" t="str">
        <f>IF(ISBLANK('支出总表（引用）'!A22)," ",'支出总表（引用）'!A22)</f>
        <v> </v>
      </c>
      <c r="D20" s="39" t="str">
        <f>IF(ISBLANK('支出总表（引用）'!B22)," ",'支出总表（引用）'!B22)</f>
        <v> 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</row>
    <row r="21" spans="1:251" s="1" customFormat="1" ht="15.75" customHeight="1">
      <c r="A21" s="84"/>
      <c r="B21" s="89"/>
      <c r="C21" s="88" t="str">
        <f>IF(ISBLANK('支出总表（引用）'!A23)," ",'支出总表（引用）'!A23)</f>
        <v> </v>
      </c>
      <c r="D21" s="39" t="str">
        <f>IF(ISBLANK('支出总表（引用）'!B23)," ",'支出总表（引用）'!B23)</f>
        <v> 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</row>
    <row r="22" spans="1:251" s="1" customFormat="1" ht="15.75" customHeight="1">
      <c r="A22" s="84"/>
      <c r="B22" s="89"/>
      <c r="C22" s="88" t="str">
        <f>IF(ISBLANK('支出总表（引用）'!A24)," ",'支出总表（引用）'!A24)</f>
        <v> </v>
      </c>
      <c r="D22" s="39" t="str">
        <f>IF(ISBLANK('支出总表（引用）'!B24)," ",'支出总表（引用）'!B24)</f>
        <v> 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</row>
    <row r="23" spans="1:251" s="1" customFormat="1" ht="15.75" customHeight="1">
      <c r="A23" s="84"/>
      <c r="B23" s="89"/>
      <c r="C23" s="88" t="str">
        <f>IF(ISBLANK('支出总表（引用）'!A25)," ",'支出总表（引用）'!A25)</f>
        <v> </v>
      </c>
      <c r="D23" s="39" t="str">
        <f>IF(ISBLANK('支出总表（引用）'!B25)," ",'支出总表（引用）'!B25)</f>
        <v> 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</row>
    <row r="24" spans="1:251" s="1" customFormat="1" ht="15.75" customHeight="1">
      <c r="A24" s="84"/>
      <c r="B24" s="89"/>
      <c r="C24" s="88" t="str">
        <f>IF(ISBLANK('支出总表（引用）'!A26)," ",'支出总表（引用）'!A26)</f>
        <v> </v>
      </c>
      <c r="D24" s="39" t="str">
        <f>IF(ISBLANK('支出总表（引用）'!B26)," ",'支出总表（引用）'!B26)</f>
        <v> 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</row>
    <row r="25" spans="1:251" s="1" customFormat="1" ht="15.75" customHeight="1">
      <c r="A25" s="84"/>
      <c r="B25" s="89"/>
      <c r="C25" s="88" t="str">
        <f>IF(ISBLANK('支出总表（引用）'!A27)," ",'支出总表（引用）'!A27)</f>
        <v> </v>
      </c>
      <c r="D25" s="39" t="str">
        <f>IF(ISBLANK('支出总表（引用）'!B27)," ",'支出总表（引用）'!B27)</f>
        <v> </v>
      </c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</row>
    <row r="26" spans="1:251" s="1" customFormat="1" ht="15.75" customHeight="1">
      <c r="A26" s="84"/>
      <c r="B26" s="89"/>
      <c r="C26" s="88" t="str">
        <f>IF(ISBLANK('支出总表（引用）'!A28)," ",'支出总表（引用）'!A28)</f>
        <v> </v>
      </c>
      <c r="D26" s="39" t="str">
        <f>IF(ISBLANK('支出总表（引用）'!B28)," ",'支出总表（引用）'!B28)</f>
        <v> 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</row>
    <row r="27" spans="1:251" s="1" customFormat="1" ht="15.75" customHeight="1">
      <c r="A27" s="84"/>
      <c r="B27" s="89"/>
      <c r="C27" s="88" t="str">
        <f>IF(ISBLANK('支出总表（引用）'!A29)," ",'支出总表（引用）'!A29)</f>
        <v> </v>
      </c>
      <c r="D27" s="39" t="str">
        <f>IF(ISBLANK('支出总表（引用）'!B29)," ",'支出总表（引用）'!B29)</f>
        <v> 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</row>
    <row r="28" spans="1:251" s="1" customFormat="1" ht="15.75" customHeight="1">
      <c r="A28" s="84"/>
      <c r="B28" s="89"/>
      <c r="C28" s="88" t="str">
        <f>IF(ISBLANK('支出总表（引用）'!A30)," ",'支出总表（引用）'!A30)</f>
        <v> </v>
      </c>
      <c r="D28" s="39" t="str">
        <f>IF(ISBLANK('支出总表（引用）'!B30)," ",'支出总表（引用）'!B30)</f>
        <v> 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</row>
    <row r="29" spans="1:251" s="1" customFormat="1" ht="15.75" customHeight="1">
      <c r="A29" s="84"/>
      <c r="B29" s="89"/>
      <c r="C29" s="88" t="str">
        <f>IF(ISBLANK('支出总表（引用）'!A31)," ",'支出总表（引用）'!A31)</f>
        <v> </v>
      </c>
      <c r="D29" s="39" t="str">
        <f>IF(ISBLANK('支出总表（引用）'!B31)," ",'支出总表（引用）'!B31)</f>
        <v> 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</row>
    <row r="30" spans="1:251" s="1" customFormat="1" ht="15.75" customHeight="1">
      <c r="A30" s="84"/>
      <c r="B30" s="89"/>
      <c r="C30" s="88" t="str">
        <f>IF(ISBLANK('支出总表（引用）'!A32)," ",'支出总表（引用）'!A32)</f>
        <v> </v>
      </c>
      <c r="D30" s="39" t="str">
        <f>IF(ISBLANK('支出总表（引用）'!B32)," ",'支出总表（引用）'!B32)</f>
        <v> 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</row>
    <row r="31" spans="1:251" s="1" customFormat="1" ht="15.75" customHeight="1">
      <c r="A31" s="84"/>
      <c r="B31" s="89"/>
      <c r="C31" s="88" t="str">
        <f>IF(ISBLANK('支出总表（引用）'!A33)," ",'支出总表（引用）'!A33)</f>
        <v> </v>
      </c>
      <c r="D31" s="39" t="str">
        <f>IF(ISBLANK('支出总表（引用）'!B33)," ",'支出总表（引用）'!B33)</f>
        <v> 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s="1" customFormat="1" ht="15.75" customHeight="1">
      <c r="A32" s="84"/>
      <c r="B32" s="89"/>
      <c r="C32" s="88" t="str">
        <f>IF(ISBLANK('支出总表（引用）'!A34)," ",'支出总表（引用）'!A34)</f>
        <v> </v>
      </c>
      <c r="D32" s="39" t="str">
        <f>IF(ISBLANK('支出总表（引用）'!B34)," ",'支出总表（引用）'!B34)</f>
        <v> 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s="1" customFormat="1" ht="15.75" customHeight="1">
      <c r="A33" s="84"/>
      <c r="B33" s="89"/>
      <c r="C33" s="88" t="str">
        <f>IF(ISBLANK('支出总表（引用）'!A35)," ",'支出总表（引用）'!A35)</f>
        <v> </v>
      </c>
      <c r="D33" s="39" t="str">
        <f>IF(ISBLANK('支出总表（引用）'!B35)," ",'支出总表（引用）'!B35)</f>
        <v> 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</row>
    <row r="34" spans="1:251" s="1" customFormat="1" ht="15.75" customHeight="1">
      <c r="A34" s="84"/>
      <c r="B34" s="89"/>
      <c r="C34" s="88" t="str">
        <f>IF(ISBLANK('支出总表（引用）'!A36)," ",'支出总表（引用）'!A36)</f>
        <v> </v>
      </c>
      <c r="D34" s="39" t="str">
        <f>IF(ISBLANK('支出总表（引用）'!B36)," ",'支出总表（引用）'!B36)</f>
        <v> 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</row>
    <row r="35" spans="1:251" s="1" customFormat="1" ht="15.75" customHeight="1">
      <c r="A35" s="84"/>
      <c r="B35" s="89"/>
      <c r="C35" s="88" t="str">
        <f>IF(ISBLANK('支出总表（引用）'!A37)," ",'支出总表（引用）'!A37)</f>
        <v> </v>
      </c>
      <c r="D35" s="39" t="str">
        <f>IF(ISBLANK('支出总表（引用）'!B37)," ",'支出总表（引用）'!B37)</f>
        <v> 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</row>
    <row r="36" spans="1:251" s="1" customFormat="1" ht="15.75" customHeight="1">
      <c r="A36" s="84"/>
      <c r="B36" s="89"/>
      <c r="C36" s="88" t="str">
        <f>IF(ISBLANK('支出总表（引用）'!A38)," ",'支出总表（引用）'!A38)</f>
        <v> </v>
      </c>
      <c r="D36" s="39" t="str">
        <f>IF(ISBLANK('支出总表（引用）'!B38)," ",'支出总表（引用）'!B38)</f>
        <v> 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</row>
    <row r="37" spans="1:251" s="1" customFormat="1" ht="15.75" customHeight="1">
      <c r="A37" s="84"/>
      <c r="B37" s="89"/>
      <c r="C37" s="88" t="str">
        <f>IF(ISBLANK('支出总表（引用）'!A39)," ",'支出总表（引用）'!A39)</f>
        <v> </v>
      </c>
      <c r="D37" s="39" t="str">
        <f>IF(ISBLANK('支出总表（引用）'!B39)," ",'支出总表（引用）'!B39)</f>
        <v> 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</row>
    <row r="38" spans="1:251" s="1" customFormat="1" ht="15.75" customHeight="1">
      <c r="A38" s="84"/>
      <c r="B38" s="89"/>
      <c r="C38" s="88" t="str">
        <f>IF(ISBLANK('支出总表（引用）'!A40)," ",'支出总表（引用）'!A40)</f>
        <v> </v>
      </c>
      <c r="D38" s="39" t="str">
        <f>IF(ISBLANK('支出总表（引用）'!B40)," ",'支出总表（引用）'!B40)</f>
        <v> 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</row>
    <row r="39" spans="1:251" s="1" customFormat="1" ht="15.75" customHeight="1">
      <c r="A39" s="84"/>
      <c r="B39" s="89"/>
      <c r="C39" s="88" t="str">
        <f>IF(ISBLANK('支出总表（引用）'!A41)," ",'支出总表（引用）'!A41)</f>
        <v> </v>
      </c>
      <c r="D39" s="39" t="str">
        <f>IF(ISBLANK('支出总表（引用）'!B41)," ",'支出总表（引用）'!B41)</f>
        <v> 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</row>
    <row r="40" spans="1:251" s="1" customFormat="1" ht="15.75" customHeight="1">
      <c r="A40" s="84"/>
      <c r="B40" s="89"/>
      <c r="C40" s="88" t="str">
        <f>IF(ISBLANK('支出总表（引用）'!A42)," ",'支出总表（引用）'!A42)</f>
        <v> </v>
      </c>
      <c r="D40" s="39" t="str">
        <f>IF(ISBLANK('支出总表（引用）'!B42)," ",'支出总表（引用）'!B42)</f>
        <v> 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</row>
    <row r="41" spans="1:251" s="1" customFormat="1" ht="15.75" customHeight="1">
      <c r="A41" s="84"/>
      <c r="B41" s="89"/>
      <c r="C41" s="88" t="str">
        <f>IF(ISBLANK('支出总表（引用）'!A43)," ",'支出总表（引用）'!A43)</f>
        <v> </v>
      </c>
      <c r="D41" s="39" t="str">
        <f>IF(ISBLANK('支出总表（引用）'!B43)," ",'支出总表（引用）'!B43)</f>
        <v> 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</row>
    <row r="42" spans="1:251" s="1" customFormat="1" ht="15.75" customHeight="1">
      <c r="A42" s="84"/>
      <c r="B42" s="89"/>
      <c r="C42" s="88" t="str">
        <f>IF(ISBLANK('支出总表（引用）'!A44)," ",'支出总表（引用）'!A44)</f>
        <v> </v>
      </c>
      <c r="D42" s="39" t="str">
        <f>IF(ISBLANK('支出总表（引用）'!B44)," ",'支出总表（引用）'!B44)</f>
        <v> 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</row>
    <row r="43" spans="1:251" s="1" customFormat="1" ht="15.75" customHeight="1">
      <c r="A43" s="84"/>
      <c r="B43" s="89"/>
      <c r="C43" s="88" t="str">
        <f>IF(ISBLANK('支出总表（引用）'!A45)," ",'支出总表（引用）'!A45)</f>
        <v> </v>
      </c>
      <c r="D43" s="39" t="str">
        <f>IF(ISBLANK('支出总表（引用）'!B45)," ",'支出总表（引用）'!B45)</f>
        <v> 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</row>
    <row r="44" spans="1:251" s="1" customFormat="1" ht="15.75" customHeight="1">
      <c r="A44" s="84"/>
      <c r="B44" s="89"/>
      <c r="C44" s="88" t="str">
        <f>IF(ISBLANK('支出总表（引用）'!A46)," ",'支出总表（引用）'!A46)</f>
        <v> </v>
      </c>
      <c r="D44" s="39" t="str">
        <f>IF(ISBLANK('支出总表（引用）'!B46)," ",'支出总表（引用）'!B46)</f>
        <v> 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</row>
    <row r="45" spans="1:251" s="1" customFormat="1" ht="15.75" customHeight="1">
      <c r="A45" s="84"/>
      <c r="B45" s="89"/>
      <c r="C45" s="88" t="str">
        <f>IF(ISBLANK('支出总表（引用）'!A47)," ",'支出总表（引用）'!A47)</f>
        <v> </v>
      </c>
      <c r="D45" s="39" t="str">
        <f>IF(ISBLANK('支出总表（引用）'!B47)," ",'支出总表（引用）'!B47)</f>
        <v> 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</row>
    <row r="46" spans="1:251" s="1" customFormat="1" ht="15.75" customHeight="1">
      <c r="A46" s="84"/>
      <c r="B46" s="89"/>
      <c r="C46" s="88" t="str">
        <f>IF(ISBLANK('支出总表（引用）'!A48)," ",'支出总表（引用）'!A48)</f>
        <v> </v>
      </c>
      <c r="D46" s="39" t="str">
        <f>IF(ISBLANK('支出总表（引用）'!B48)," ",'支出总表（引用）'!B48)</f>
        <v> 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</row>
    <row r="47" spans="1:251" s="1" customFormat="1" ht="15.75" customHeight="1">
      <c r="A47" s="84"/>
      <c r="B47" s="89"/>
      <c r="C47" s="88" t="str">
        <f>IF(ISBLANK('支出总表（引用）'!A49)," ",'支出总表（引用）'!A49)</f>
        <v> </v>
      </c>
      <c r="D47" s="39" t="str">
        <f>IF(ISBLANK('支出总表（引用）'!B49)," ",'支出总表（引用）'!B49)</f>
        <v> 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</row>
    <row r="48" spans="1:251" s="1" customFormat="1" ht="15.75" customHeight="1">
      <c r="A48" s="87"/>
      <c r="B48" s="89"/>
      <c r="C48" s="88"/>
      <c r="D48" s="39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</row>
    <row r="49" spans="1:251" s="1" customFormat="1" ht="15.75" customHeight="1">
      <c r="A49" s="83" t="s">
        <v>24</v>
      </c>
      <c r="B49" s="47">
        <v>2998.0567</v>
      </c>
      <c r="C49" s="83" t="s">
        <v>25</v>
      </c>
      <c r="D49" s="47">
        <f>IF(ISBLANK('支出总表（引用）'!B7)," ",'支出总表（引用）'!B7)</f>
        <v>3258.797186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</row>
    <row r="50" spans="1:251" s="1" customFormat="1" ht="15.75" customHeight="1">
      <c r="A50" s="87" t="s">
        <v>26</v>
      </c>
      <c r="B50" s="47"/>
      <c r="C50" s="87" t="s">
        <v>27</v>
      </c>
      <c r="D50" s="47" t="str">
        <f>IF(ISBLANK('支出总表（引用）'!C7)," ",'支出总表（引用）'!C7)</f>
        <v> 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</row>
    <row r="51" spans="1:251" s="1" customFormat="1" ht="15.75" customHeight="1">
      <c r="A51" s="87" t="s">
        <v>28</v>
      </c>
      <c r="B51" s="47">
        <v>260.740486</v>
      </c>
      <c r="C51" s="3"/>
      <c r="D51" s="3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</row>
    <row r="52" spans="1:251" s="1" customFormat="1" ht="15.75" customHeight="1">
      <c r="A52" s="84"/>
      <c r="B52" s="47"/>
      <c r="C52" s="84"/>
      <c r="D52" s="47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</row>
    <row r="53" spans="1:251" s="1" customFormat="1" ht="15.75" customHeight="1">
      <c r="A53" s="83" t="s">
        <v>29</v>
      </c>
      <c r="B53" s="47">
        <v>3258.797186</v>
      </c>
      <c r="C53" s="83" t="s">
        <v>30</v>
      </c>
      <c r="D53" s="47">
        <f>B53</f>
        <v>3258.797186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</row>
    <row r="54" spans="1:251" s="1" customFormat="1" ht="19.5" customHeight="1">
      <c r="A54" s="90"/>
      <c r="B54" s="90"/>
      <c r="C54" s="90"/>
      <c r="D54" s="90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A1" sqref="A1:IV65536"/>
    </sheetView>
  </sheetViews>
  <sheetFormatPr defaultColWidth="8.8515625" defaultRowHeight="13.5" customHeight="1"/>
  <cols>
    <col min="1" max="1" width="10.28125" style="24" customWidth="1"/>
    <col min="2" max="2" width="4.7109375" style="24" customWidth="1"/>
    <col min="3" max="4" width="9.00390625" style="24" customWidth="1"/>
    <col min="5" max="5" width="15.57421875" style="24" customWidth="1"/>
    <col min="6" max="6" width="23.00390625" style="24" customWidth="1"/>
    <col min="7" max="7" width="21.140625" style="24" customWidth="1"/>
    <col min="8" max="250" width="8.8515625" style="24" customWidth="1"/>
    <col min="251" max="16384" width="8.8515625" style="14" customWidth="1"/>
  </cols>
  <sheetData>
    <row r="1" s="24" customFormat="1" ht="24.75" customHeight="1">
      <c r="A1" s="26"/>
    </row>
    <row r="2" spans="1:7" s="24" customFormat="1" ht="39.75" customHeight="1">
      <c r="A2" s="27" t="s">
        <v>204</v>
      </c>
      <c r="B2" s="27"/>
      <c r="C2" s="27"/>
      <c r="D2" s="27"/>
      <c r="E2" s="27"/>
      <c r="F2" s="27"/>
      <c r="G2" s="27"/>
    </row>
    <row r="3" spans="1:7" s="24" customFormat="1" ht="24.75" customHeight="1">
      <c r="A3" s="28" t="s">
        <v>205</v>
      </c>
      <c r="B3" s="28"/>
      <c r="C3" s="28"/>
      <c r="D3" s="28"/>
      <c r="E3" s="28"/>
      <c r="F3" s="28"/>
      <c r="G3" s="28"/>
    </row>
    <row r="4" spans="1:7" s="25" customFormat="1" ht="30" customHeight="1">
      <c r="A4" s="29" t="s">
        <v>192</v>
      </c>
      <c r="B4" s="29" t="s">
        <v>198</v>
      </c>
      <c r="C4" s="29"/>
      <c r="D4" s="29"/>
      <c r="E4" s="29"/>
      <c r="F4" s="29"/>
      <c r="G4" s="29"/>
    </row>
    <row r="5" spans="1:7" s="25" customFormat="1" ht="30" customHeight="1">
      <c r="A5" s="30" t="s">
        <v>206</v>
      </c>
      <c r="B5" s="30"/>
      <c r="C5" s="30"/>
      <c r="D5" s="30"/>
      <c r="E5" s="30"/>
      <c r="F5" s="30"/>
      <c r="G5" s="30"/>
    </row>
    <row r="6" spans="1:7" s="25" customFormat="1" ht="22.5" customHeight="1">
      <c r="A6" s="29" t="s">
        <v>207</v>
      </c>
      <c r="B6" s="29"/>
      <c r="C6" s="29"/>
      <c r="D6" s="29" t="s">
        <v>208</v>
      </c>
      <c r="E6" s="29"/>
      <c r="F6" s="29"/>
      <c r="G6" s="29"/>
    </row>
    <row r="7" spans="1:7" s="25" customFormat="1" ht="24.75" customHeight="1">
      <c r="A7" s="29" t="s">
        <v>209</v>
      </c>
      <c r="B7" s="29"/>
      <c r="C7" s="29"/>
      <c r="D7" s="29" t="s">
        <v>210</v>
      </c>
      <c r="E7" s="29"/>
      <c r="F7" s="29" t="s">
        <v>211</v>
      </c>
      <c r="G7" s="32" t="s">
        <v>212</v>
      </c>
    </row>
    <row r="8" spans="1:7" s="25" customFormat="1" ht="21" customHeight="1">
      <c r="A8" s="29" t="s">
        <v>213</v>
      </c>
      <c r="B8" s="29"/>
      <c r="C8" s="29"/>
      <c r="D8" s="29" t="s">
        <v>208</v>
      </c>
      <c r="E8" s="29"/>
      <c r="F8" s="29"/>
      <c r="G8" s="29"/>
    </row>
    <row r="9" spans="1:7" s="25" customFormat="1" ht="25.5" customHeight="1">
      <c r="A9" s="29" t="s">
        <v>214</v>
      </c>
      <c r="B9" s="29"/>
      <c r="C9" s="29"/>
      <c r="D9" s="29" t="s">
        <v>215</v>
      </c>
      <c r="E9" s="29"/>
      <c r="F9" s="29" t="s">
        <v>108</v>
      </c>
      <c r="G9" s="32" t="s">
        <v>216</v>
      </c>
    </row>
    <row r="10" spans="1:7" s="25" customFormat="1" ht="78.75" customHeight="1">
      <c r="A10" s="29" t="s">
        <v>217</v>
      </c>
      <c r="B10" s="29"/>
      <c r="C10" s="29"/>
      <c r="D10" s="31" t="s">
        <v>218</v>
      </c>
      <c r="E10" s="31"/>
      <c r="F10" s="31"/>
      <c r="G10" s="31"/>
    </row>
    <row r="11" spans="1:9" s="24" customFormat="1" ht="30.75" customHeight="1">
      <c r="A11" s="30" t="s">
        <v>219</v>
      </c>
      <c r="B11" s="30"/>
      <c r="C11" s="30"/>
      <c r="D11" s="30"/>
      <c r="E11" s="30"/>
      <c r="F11" s="30"/>
      <c r="G11" s="30"/>
      <c r="H11" s="33"/>
      <c r="I11" s="33"/>
    </row>
    <row r="12" spans="1:7" s="24" customFormat="1" ht="27" customHeight="1">
      <c r="A12" s="30" t="s">
        <v>220</v>
      </c>
      <c r="B12" s="30"/>
      <c r="C12" s="30" t="s">
        <v>221</v>
      </c>
      <c r="D12" s="30"/>
      <c r="E12" s="30" t="s">
        <v>222</v>
      </c>
      <c r="F12" s="30"/>
      <c r="G12" s="30" t="s">
        <v>223</v>
      </c>
    </row>
    <row r="13" spans="1:7" s="24" customFormat="1" ht="27" customHeight="1">
      <c r="A13" s="29" t="s">
        <v>224</v>
      </c>
      <c r="B13" s="29"/>
      <c r="C13" s="29" t="s">
        <v>224</v>
      </c>
      <c r="D13" s="29"/>
      <c r="E13" s="29" t="s">
        <v>225</v>
      </c>
      <c r="F13" s="29"/>
      <c r="G13" s="32" t="s">
        <v>226</v>
      </c>
    </row>
    <row r="14" spans="1:7" s="24" customFormat="1" ht="27" customHeight="1">
      <c r="A14" s="29"/>
      <c r="B14" s="29"/>
      <c r="C14" s="29"/>
      <c r="D14" s="29"/>
      <c r="E14" s="29" t="s">
        <v>227</v>
      </c>
      <c r="F14" s="29"/>
      <c r="G14" s="32" t="s">
        <v>228</v>
      </c>
    </row>
    <row r="15" spans="1:7" s="24" customFormat="1" ht="27" customHeight="1">
      <c r="A15" s="29"/>
      <c r="B15" s="29"/>
      <c r="C15" s="29"/>
      <c r="D15" s="29"/>
      <c r="E15" s="29" t="s">
        <v>229</v>
      </c>
      <c r="F15" s="29"/>
      <c r="G15" s="32" t="s">
        <v>230</v>
      </c>
    </row>
    <row r="16" spans="1:7" s="24" customFormat="1" ht="27" customHeight="1">
      <c r="A16" s="29"/>
      <c r="B16" s="29"/>
      <c r="C16" s="29" t="s">
        <v>231</v>
      </c>
      <c r="D16" s="29"/>
      <c r="E16" s="29" t="s">
        <v>232</v>
      </c>
      <c r="F16" s="29"/>
      <c r="G16" s="32" t="s">
        <v>233</v>
      </c>
    </row>
    <row r="17" spans="1:7" s="24" customFormat="1" ht="27" customHeight="1">
      <c r="A17" s="29"/>
      <c r="B17" s="29"/>
      <c r="C17" s="29"/>
      <c r="D17" s="29"/>
      <c r="E17" s="29" t="s">
        <v>234</v>
      </c>
      <c r="F17" s="29"/>
      <c r="G17" s="32" t="s">
        <v>235</v>
      </c>
    </row>
    <row r="18" spans="1:7" s="24" customFormat="1" ht="27" customHeight="1">
      <c r="A18" s="29"/>
      <c r="B18" s="29"/>
      <c r="C18" s="29"/>
      <c r="D18" s="29"/>
      <c r="E18" s="29" t="s">
        <v>236</v>
      </c>
      <c r="F18" s="29"/>
      <c r="G18" s="32" t="s">
        <v>237</v>
      </c>
    </row>
    <row r="19" spans="1:7" s="24" customFormat="1" ht="27" customHeight="1">
      <c r="A19" s="29"/>
      <c r="B19" s="29"/>
      <c r="C19" s="29" t="s">
        <v>238</v>
      </c>
      <c r="D19" s="29"/>
      <c r="E19" s="29" t="s">
        <v>239</v>
      </c>
      <c r="F19" s="29"/>
      <c r="G19" s="32" t="s">
        <v>240</v>
      </c>
    </row>
    <row r="20" spans="1:7" s="24" customFormat="1" ht="27" customHeight="1">
      <c r="A20" s="29"/>
      <c r="B20" s="29"/>
      <c r="C20" s="29"/>
      <c r="D20" s="29"/>
      <c r="E20" s="29" t="s">
        <v>241</v>
      </c>
      <c r="F20" s="29"/>
      <c r="G20" s="32" t="s">
        <v>242</v>
      </c>
    </row>
    <row r="21" spans="1:7" s="24" customFormat="1" ht="27" customHeight="1">
      <c r="A21" s="29"/>
      <c r="B21" s="29"/>
      <c r="C21" s="29" t="s">
        <v>243</v>
      </c>
      <c r="D21" s="29"/>
      <c r="E21" s="29" t="s">
        <v>244</v>
      </c>
      <c r="F21" s="29"/>
      <c r="G21" s="32" t="s">
        <v>245</v>
      </c>
    </row>
    <row r="22" spans="1:7" s="24" customFormat="1" ht="27" customHeight="1">
      <c r="A22" s="29"/>
      <c r="B22" s="29"/>
      <c r="C22" s="29"/>
      <c r="D22" s="29"/>
      <c r="E22" s="29" t="s">
        <v>246</v>
      </c>
      <c r="F22" s="29"/>
      <c r="G22" s="32" t="s">
        <v>247</v>
      </c>
    </row>
    <row r="23" spans="1:7" s="24" customFormat="1" ht="27" customHeight="1">
      <c r="A23" s="29" t="s">
        <v>248</v>
      </c>
      <c r="B23" s="29"/>
      <c r="C23" s="29" t="s">
        <v>248</v>
      </c>
      <c r="D23" s="29"/>
      <c r="E23" s="29" t="s">
        <v>249</v>
      </c>
      <c r="F23" s="29"/>
      <c r="G23" s="32" t="s">
        <v>250</v>
      </c>
    </row>
    <row r="24" spans="1:7" s="24" customFormat="1" ht="27" customHeight="1">
      <c r="A24" s="29"/>
      <c r="B24" s="29"/>
      <c r="C24" s="29"/>
      <c r="D24" s="29"/>
      <c r="E24" s="29" t="s">
        <v>251</v>
      </c>
      <c r="F24" s="29"/>
      <c r="G24" s="32" t="s">
        <v>252</v>
      </c>
    </row>
    <row r="25" spans="1:7" s="24" customFormat="1" ht="27" customHeight="1">
      <c r="A25" s="29"/>
      <c r="B25" s="29"/>
      <c r="C25" s="29"/>
      <c r="D25" s="29"/>
      <c r="E25" s="29" t="s">
        <v>253</v>
      </c>
      <c r="F25" s="29"/>
      <c r="G25" s="32" t="s">
        <v>254</v>
      </c>
    </row>
    <row r="26" spans="1:7" s="24" customFormat="1" ht="27" customHeight="1">
      <c r="A26" s="29"/>
      <c r="B26" s="29"/>
      <c r="C26" s="29" t="s">
        <v>255</v>
      </c>
      <c r="D26" s="29"/>
      <c r="E26" s="29" t="s">
        <v>256</v>
      </c>
      <c r="F26" s="29"/>
      <c r="G26" s="32" t="s">
        <v>257</v>
      </c>
    </row>
    <row r="27" spans="1:7" s="24" customFormat="1" ht="27" customHeight="1">
      <c r="A27" s="29"/>
      <c r="B27" s="29"/>
      <c r="C27" s="29"/>
      <c r="D27" s="29"/>
      <c r="E27" s="29" t="s">
        <v>258</v>
      </c>
      <c r="F27" s="29"/>
      <c r="G27" s="32" t="s">
        <v>257</v>
      </c>
    </row>
    <row r="28" spans="1:7" s="24" customFormat="1" ht="27" customHeight="1">
      <c r="A28" s="29"/>
      <c r="B28" s="29"/>
      <c r="C28" s="29" t="s">
        <v>259</v>
      </c>
      <c r="D28" s="29"/>
      <c r="E28" s="29" t="s">
        <v>260</v>
      </c>
      <c r="F28" s="29"/>
      <c r="G28" s="32" t="s">
        <v>261</v>
      </c>
    </row>
    <row r="29" spans="1:7" s="24" customFormat="1" ht="27" customHeight="1">
      <c r="A29" s="29"/>
      <c r="B29" s="29"/>
      <c r="C29" s="29"/>
      <c r="D29" s="29"/>
      <c r="E29" s="29" t="s">
        <v>262</v>
      </c>
      <c r="F29" s="29"/>
      <c r="G29" s="32" t="s">
        <v>263</v>
      </c>
    </row>
    <row r="30" spans="1:7" s="24" customFormat="1" ht="27" customHeight="1">
      <c r="A30" s="29"/>
      <c r="B30" s="29"/>
      <c r="C30" s="29"/>
      <c r="D30" s="29"/>
      <c r="E30" s="29" t="s">
        <v>264</v>
      </c>
      <c r="F30" s="29"/>
      <c r="G30" s="32" t="s">
        <v>257</v>
      </c>
    </row>
    <row r="31" spans="1:7" s="24" customFormat="1" ht="27" customHeight="1">
      <c r="A31" s="29" t="s">
        <v>265</v>
      </c>
      <c r="B31" s="29"/>
      <c r="C31" s="29" t="s">
        <v>265</v>
      </c>
      <c r="D31" s="29"/>
      <c r="E31" s="29" t="s">
        <v>266</v>
      </c>
      <c r="F31" s="29"/>
      <c r="G31" s="32" t="s">
        <v>267</v>
      </c>
    </row>
  </sheetData>
  <sheetProtection/>
  <mergeCells count="48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A31:B31"/>
    <mergeCell ref="C31:D31"/>
    <mergeCell ref="E31:F31"/>
    <mergeCell ref="A13:B22"/>
    <mergeCell ref="C13:D15"/>
    <mergeCell ref="C16:D18"/>
    <mergeCell ref="C19:D20"/>
    <mergeCell ref="C21:D22"/>
    <mergeCell ref="A23:B30"/>
    <mergeCell ref="C23:D25"/>
    <mergeCell ref="C26:D27"/>
    <mergeCell ref="C28:D3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J8" sqref="J8"/>
    </sheetView>
  </sheetViews>
  <sheetFormatPr defaultColWidth="10.00390625" defaultRowHeight="13.5" customHeight="1"/>
  <cols>
    <col min="1" max="1" width="12.57421875" style="16" customWidth="1"/>
    <col min="2" max="2" width="17.28125" style="16" customWidth="1"/>
    <col min="3" max="3" width="26.00390625" style="16" customWidth="1"/>
    <col min="4" max="4" width="13.7109375" style="16" customWidth="1"/>
    <col min="5" max="5" width="23.7109375" style="16" customWidth="1"/>
    <col min="6" max="16384" width="10.00390625" style="14" customWidth="1"/>
  </cols>
  <sheetData>
    <row r="1" spans="1:5" s="14" customFormat="1" ht="39.75" customHeight="1">
      <c r="A1" s="17" t="s">
        <v>268</v>
      </c>
      <c r="B1" s="17"/>
      <c r="C1" s="17"/>
      <c r="D1" s="17"/>
      <c r="E1" s="17"/>
    </row>
    <row r="2" spans="1:5" s="14" customFormat="1" ht="22.5" customHeight="1">
      <c r="A2" s="18" t="s">
        <v>269</v>
      </c>
      <c r="B2" s="18"/>
      <c r="C2" s="18"/>
      <c r="D2" s="18"/>
      <c r="E2" s="18"/>
    </row>
    <row r="3" spans="1:5" s="14" customFormat="1" ht="36.75" customHeight="1">
      <c r="A3" s="19" t="s">
        <v>270</v>
      </c>
      <c r="B3" s="19"/>
      <c r="C3" s="20" t="s">
        <v>271</v>
      </c>
      <c r="D3" s="20"/>
      <c r="E3" s="20"/>
    </row>
    <row r="4" spans="1:5" s="14" customFormat="1" ht="36.75" customHeight="1">
      <c r="A4" s="19" t="s">
        <v>272</v>
      </c>
      <c r="B4" s="19"/>
      <c r="C4" s="19" t="s">
        <v>273</v>
      </c>
      <c r="D4" s="19" t="s">
        <v>274</v>
      </c>
      <c r="E4" s="20" t="s">
        <v>198</v>
      </c>
    </row>
    <row r="5" spans="1:5" s="14" customFormat="1" ht="36.75" customHeight="1">
      <c r="A5" s="19" t="s">
        <v>275</v>
      </c>
      <c r="B5" s="19"/>
      <c r="C5" s="19" t="s">
        <v>276</v>
      </c>
      <c r="D5" s="19" t="s">
        <v>277</v>
      </c>
      <c r="E5" s="19"/>
    </row>
    <row r="6" spans="1:5" s="14" customFormat="1" ht="36.75" customHeight="1">
      <c r="A6" s="19"/>
      <c r="B6" s="19"/>
      <c r="C6" s="19" t="s">
        <v>209</v>
      </c>
      <c r="D6" s="19" t="s">
        <v>277</v>
      </c>
      <c r="E6" s="19"/>
    </row>
    <row r="7" spans="1:5" s="14" customFormat="1" ht="36.75" customHeight="1">
      <c r="A7" s="19"/>
      <c r="B7" s="19"/>
      <c r="C7" s="20" t="s">
        <v>278</v>
      </c>
      <c r="D7" s="20" t="s">
        <v>279</v>
      </c>
      <c r="E7" s="20"/>
    </row>
    <row r="8" spans="1:5" s="14" customFormat="1" ht="36.75" customHeight="1">
      <c r="A8" s="19"/>
      <c r="B8" s="19"/>
      <c r="C8" s="20" t="s">
        <v>35</v>
      </c>
      <c r="D8" s="19" t="s">
        <v>279</v>
      </c>
      <c r="E8" s="19"/>
    </row>
    <row r="9" spans="1:5" s="14" customFormat="1" ht="30.75" customHeight="1">
      <c r="A9" s="21" t="s">
        <v>280</v>
      </c>
      <c r="B9" s="21"/>
      <c r="C9" s="21"/>
      <c r="D9" s="21"/>
      <c r="E9" s="21"/>
    </row>
    <row r="10" spans="1:5" s="14" customFormat="1" ht="159" customHeight="1">
      <c r="A10" s="20" t="s">
        <v>281</v>
      </c>
      <c r="B10" s="20"/>
      <c r="C10" s="20"/>
      <c r="D10" s="20"/>
      <c r="E10" s="20"/>
    </row>
    <row r="11" spans="1:5" s="15" customFormat="1" ht="30.75" customHeight="1">
      <c r="A11" s="22" t="s">
        <v>220</v>
      </c>
      <c r="B11" s="22" t="s">
        <v>221</v>
      </c>
      <c r="C11" s="22" t="s">
        <v>222</v>
      </c>
      <c r="D11" s="22"/>
      <c r="E11" s="22" t="s">
        <v>282</v>
      </c>
    </row>
    <row r="12" spans="1:5" s="15" customFormat="1" ht="36.75" customHeight="1">
      <c r="A12" s="23" t="s">
        <v>243</v>
      </c>
      <c r="B12" s="19" t="s">
        <v>283</v>
      </c>
      <c r="C12" s="20" t="s">
        <v>284</v>
      </c>
      <c r="D12" s="20"/>
      <c r="E12" s="20" t="s">
        <v>285</v>
      </c>
    </row>
    <row r="13" spans="1:5" s="15" customFormat="1" ht="36.75" customHeight="1">
      <c r="A13" s="23" t="s">
        <v>224</v>
      </c>
      <c r="B13" s="19" t="s">
        <v>286</v>
      </c>
      <c r="C13" s="20" t="s">
        <v>287</v>
      </c>
      <c r="D13" s="20"/>
      <c r="E13" s="20" t="s">
        <v>288</v>
      </c>
    </row>
    <row r="14" spans="1:5" s="15" customFormat="1" ht="36.75" customHeight="1">
      <c r="A14" s="23"/>
      <c r="B14" s="19" t="s">
        <v>231</v>
      </c>
      <c r="C14" s="20" t="s">
        <v>289</v>
      </c>
      <c r="D14" s="20"/>
      <c r="E14" s="20" t="s">
        <v>285</v>
      </c>
    </row>
    <row r="15" spans="1:5" s="15" customFormat="1" ht="36.75" customHeight="1">
      <c r="A15" s="23"/>
      <c r="B15" s="19" t="s">
        <v>238</v>
      </c>
      <c r="C15" s="20" t="s">
        <v>290</v>
      </c>
      <c r="D15" s="20"/>
      <c r="E15" s="20" t="s">
        <v>285</v>
      </c>
    </row>
    <row r="16" spans="1:5" s="15" customFormat="1" ht="36.75" customHeight="1">
      <c r="A16" s="23" t="s">
        <v>248</v>
      </c>
      <c r="B16" s="19" t="s">
        <v>255</v>
      </c>
      <c r="C16" s="20" t="s">
        <v>291</v>
      </c>
      <c r="D16" s="20"/>
      <c r="E16" s="20" t="s">
        <v>292</v>
      </c>
    </row>
    <row r="17" spans="1:5" s="15" customFormat="1" ht="36.75" customHeight="1">
      <c r="A17" s="23" t="s">
        <v>265</v>
      </c>
      <c r="B17" s="19" t="s">
        <v>266</v>
      </c>
      <c r="C17" s="20" t="s">
        <v>293</v>
      </c>
      <c r="D17" s="20"/>
      <c r="E17" s="20" t="s">
        <v>226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H7" sqref="H7"/>
    </sheetView>
  </sheetViews>
  <sheetFormatPr defaultColWidth="10.00390625" defaultRowHeight="13.5" customHeight="1"/>
  <cols>
    <col min="1" max="1" width="12.57421875" style="16" customWidth="1"/>
    <col min="2" max="2" width="17.28125" style="16" customWidth="1"/>
    <col min="3" max="3" width="26.00390625" style="16" customWidth="1"/>
    <col min="4" max="4" width="13.7109375" style="16" customWidth="1"/>
    <col min="5" max="5" width="23.7109375" style="16" customWidth="1"/>
    <col min="6" max="16384" width="10.00390625" style="14" customWidth="1"/>
  </cols>
  <sheetData>
    <row r="1" spans="1:5" s="14" customFormat="1" ht="39.75" customHeight="1">
      <c r="A1" s="17" t="s">
        <v>268</v>
      </c>
      <c r="B1" s="17"/>
      <c r="C1" s="17"/>
      <c r="D1" s="17"/>
      <c r="E1" s="17"/>
    </row>
    <row r="2" spans="1:5" s="14" customFormat="1" ht="22.5" customHeight="1">
      <c r="A2" s="18" t="s">
        <v>269</v>
      </c>
      <c r="B2" s="18"/>
      <c r="C2" s="18"/>
      <c r="D2" s="18"/>
      <c r="E2" s="18"/>
    </row>
    <row r="3" spans="1:5" s="14" customFormat="1" ht="36.75" customHeight="1">
      <c r="A3" s="19" t="s">
        <v>270</v>
      </c>
      <c r="B3" s="19"/>
      <c r="C3" s="20" t="s">
        <v>294</v>
      </c>
      <c r="D3" s="20"/>
      <c r="E3" s="20"/>
    </row>
    <row r="4" spans="1:5" s="14" customFormat="1" ht="36.75" customHeight="1">
      <c r="A4" s="19" t="s">
        <v>272</v>
      </c>
      <c r="B4" s="19"/>
      <c r="C4" s="19" t="s">
        <v>273</v>
      </c>
      <c r="D4" s="19" t="s">
        <v>274</v>
      </c>
      <c r="E4" s="20" t="s">
        <v>295</v>
      </c>
    </row>
    <row r="5" spans="1:5" s="14" customFormat="1" ht="36.75" customHeight="1">
      <c r="A5" s="19" t="s">
        <v>275</v>
      </c>
      <c r="B5" s="19"/>
      <c r="C5" s="19" t="s">
        <v>276</v>
      </c>
      <c r="D5" s="19" t="s">
        <v>296</v>
      </c>
      <c r="E5" s="19"/>
    </row>
    <row r="6" spans="1:5" s="14" customFormat="1" ht="36.75" customHeight="1">
      <c r="A6" s="19"/>
      <c r="B6" s="19"/>
      <c r="C6" s="19" t="s">
        <v>209</v>
      </c>
      <c r="D6" s="19" t="s">
        <v>296</v>
      </c>
      <c r="E6" s="19"/>
    </row>
    <row r="7" spans="1:5" s="14" customFormat="1" ht="36.75" customHeight="1">
      <c r="A7" s="19"/>
      <c r="B7" s="19"/>
      <c r="C7" s="20" t="s">
        <v>278</v>
      </c>
      <c r="D7" s="20" t="s">
        <v>279</v>
      </c>
      <c r="E7" s="20"/>
    </row>
    <row r="8" spans="1:5" s="14" customFormat="1" ht="36.75" customHeight="1">
      <c r="A8" s="19"/>
      <c r="B8" s="19"/>
      <c r="C8" s="20" t="s">
        <v>35</v>
      </c>
      <c r="D8" s="19" t="s">
        <v>279</v>
      </c>
      <c r="E8" s="19"/>
    </row>
    <row r="9" spans="1:5" s="14" customFormat="1" ht="30.75" customHeight="1">
      <c r="A9" s="21" t="s">
        <v>280</v>
      </c>
      <c r="B9" s="21"/>
      <c r="C9" s="21"/>
      <c r="D9" s="21"/>
      <c r="E9" s="21"/>
    </row>
    <row r="10" spans="1:5" s="14" customFormat="1" ht="159" customHeight="1">
      <c r="A10" s="20" t="s">
        <v>297</v>
      </c>
      <c r="B10" s="20"/>
      <c r="C10" s="20"/>
      <c r="D10" s="20"/>
      <c r="E10" s="20"/>
    </row>
    <row r="11" spans="1:5" s="15" customFormat="1" ht="30.75" customHeight="1">
      <c r="A11" s="22" t="s">
        <v>220</v>
      </c>
      <c r="B11" s="22" t="s">
        <v>221</v>
      </c>
      <c r="C11" s="22" t="s">
        <v>222</v>
      </c>
      <c r="D11" s="22"/>
      <c r="E11" s="22" t="s">
        <v>282</v>
      </c>
    </row>
    <row r="12" spans="1:5" s="15" customFormat="1" ht="36.75" customHeight="1">
      <c r="A12" s="23" t="s">
        <v>243</v>
      </c>
      <c r="B12" s="19" t="s">
        <v>298</v>
      </c>
      <c r="C12" s="20" t="s">
        <v>299</v>
      </c>
      <c r="D12" s="20"/>
      <c r="E12" s="20" t="s">
        <v>300</v>
      </c>
    </row>
    <row r="13" spans="1:5" s="15" customFormat="1" ht="36.75" customHeight="1">
      <c r="A13" s="23" t="s">
        <v>224</v>
      </c>
      <c r="B13" s="19" t="s">
        <v>286</v>
      </c>
      <c r="C13" s="20" t="s">
        <v>301</v>
      </c>
      <c r="D13" s="20"/>
      <c r="E13" s="20" t="s">
        <v>302</v>
      </c>
    </row>
    <row r="14" spans="1:5" s="15" customFormat="1" ht="36.75" customHeight="1">
      <c r="A14" s="23"/>
      <c r="B14" s="19" t="s">
        <v>231</v>
      </c>
      <c r="C14" s="20" t="s">
        <v>303</v>
      </c>
      <c r="D14" s="20"/>
      <c r="E14" s="20" t="s">
        <v>304</v>
      </c>
    </row>
    <row r="15" spans="1:5" s="15" customFormat="1" ht="36.75" customHeight="1">
      <c r="A15" s="23"/>
      <c r="B15" s="19" t="s">
        <v>238</v>
      </c>
      <c r="C15" s="20" t="s">
        <v>305</v>
      </c>
      <c r="D15" s="20"/>
      <c r="E15" s="20" t="s">
        <v>306</v>
      </c>
    </row>
    <row r="16" spans="1:5" s="15" customFormat="1" ht="36.75" customHeight="1">
      <c r="A16" s="23" t="s">
        <v>248</v>
      </c>
      <c r="B16" s="19" t="s">
        <v>307</v>
      </c>
      <c r="C16" s="20" t="s">
        <v>308</v>
      </c>
      <c r="D16" s="20"/>
      <c r="E16" s="20" t="s">
        <v>309</v>
      </c>
    </row>
    <row r="17" spans="1:5" s="15" customFormat="1" ht="36.75" customHeight="1">
      <c r="A17" s="23"/>
      <c r="B17" s="19" t="s">
        <v>255</v>
      </c>
      <c r="C17" s="20" t="s">
        <v>310</v>
      </c>
      <c r="D17" s="20"/>
      <c r="E17" s="20" t="s">
        <v>311</v>
      </c>
    </row>
    <row r="18" spans="1:5" s="15" customFormat="1" ht="36.75" customHeight="1">
      <c r="A18" s="23" t="s">
        <v>265</v>
      </c>
      <c r="B18" s="19" t="s">
        <v>266</v>
      </c>
      <c r="C18" s="20" t="s">
        <v>312</v>
      </c>
      <c r="D18" s="20"/>
      <c r="E18" s="20" t="s">
        <v>304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B7" sqref="B7:B1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313</v>
      </c>
      <c r="B2" s="9"/>
      <c r="C2" s="9"/>
    </row>
    <row r="3" s="1" customFormat="1" ht="17.25" customHeight="1"/>
    <row r="4" spans="1:3" s="1" customFormat="1" ht="15.75" customHeight="1">
      <c r="A4" s="10" t="s">
        <v>314</v>
      </c>
      <c r="B4" s="4" t="s">
        <v>34</v>
      </c>
      <c r="C4" s="4" t="s">
        <v>27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48</v>
      </c>
      <c r="B6" s="4">
        <v>1</v>
      </c>
      <c r="C6" s="11">
        <v>2</v>
      </c>
    </row>
    <row r="7" spans="1:6" s="1" customFormat="1" ht="27" customHeight="1">
      <c r="A7" s="5" t="s">
        <v>34</v>
      </c>
      <c r="B7" s="12">
        <v>3258.797186</v>
      </c>
      <c r="C7" s="12"/>
      <c r="D7" s="13"/>
      <c r="F7" s="13"/>
    </row>
    <row r="8" spans="1:3" s="1" customFormat="1" ht="27" customHeight="1">
      <c r="A8" s="5" t="s">
        <v>9</v>
      </c>
      <c r="B8" s="12">
        <v>419.017686</v>
      </c>
      <c r="C8" s="12"/>
    </row>
    <row r="9" spans="1:3" s="1" customFormat="1" ht="27" customHeight="1">
      <c r="A9" s="5" t="s">
        <v>11</v>
      </c>
      <c r="B9" s="12">
        <v>360.7118</v>
      </c>
      <c r="C9" s="12"/>
    </row>
    <row r="10" spans="1:3" s="1" customFormat="1" ht="27" customHeight="1">
      <c r="A10" s="5" t="s">
        <v>13</v>
      </c>
      <c r="B10" s="12">
        <v>1967.7846</v>
      </c>
      <c r="C10" s="12"/>
    </row>
    <row r="11" spans="1:3" s="1" customFormat="1" ht="27" customHeight="1">
      <c r="A11" s="5" t="s">
        <v>15</v>
      </c>
      <c r="B11" s="12">
        <v>137.2831</v>
      </c>
      <c r="C11" s="12"/>
    </row>
    <row r="12" spans="1:3" s="1" customFormat="1" ht="27" customHeight="1">
      <c r="A12" s="5" t="s">
        <v>17</v>
      </c>
      <c r="B12" s="12">
        <v>374</v>
      </c>
      <c r="C12" s="12"/>
    </row>
    <row r="13" spans="1:3" s="1" customFormat="1" ht="27.75" customHeight="1">
      <c r="A13" s="7"/>
      <c r="B13" s="7"/>
      <c r="C13" s="7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315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314</v>
      </c>
      <c r="B3" s="4" t="s">
        <v>36</v>
      </c>
      <c r="C3" s="4" t="s">
        <v>113</v>
      </c>
      <c r="D3" s="4" t="s">
        <v>114</v>
      </c>
      <c r="E3" s="4" t="s">
        <v>316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48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34</v>
      </c>
      <c r="B6" s="6">
        <v>2624.0567</v>
      </c>
      <c r="C6" s="6">
        <v>2624.0567</v>
      </c>
      <c r="D6" s="6"/>
      <c r="E6" s="6"/>
    </row>
    <row r="7" spans="1:5" s="1" customFormat="1" ht="27" customHeight="1">
      <c r="A7" s="5" t="s">
        <v>9</v>
      </c>
      <c r="B7" s="6">
        <v>320.4172</v>
      </c>
      <c r="C7" s="6">
        <v>320.4172</v>
      </c>
      <c r="D7" s="6"/>
      <c r="E7" s="6"/>
    </row>
    <row r="8" spans="1:5" s="1" customFormat="1" ht="27" customHeight="1">
      <c r="A8" s="5" t="s">
        <v>11</v>
      </c>
      <c r="B8" s="6">
        <v>360.7118</v>
      </c>
      <c r="C8" s="6">
        <v>360.7118</v>
      </c>
      <c r="D8" s="6"/>
      <c r="E8" s="6"/>
    </row>
    <row r="9" spans="1:5" s="1" customFormat="1" ht="27" customHeight="1">
      <c r="A9" s="5" t="s">
        <v>13</v>
      </c>
      <c r="B9" s="6">
        <v>1805.6446</v>
      </c>
      <c r="C9" s="6">
        <v>1805.6446</v>
      </c>
      <c r="D9" s="6"/>
      <c r="E9" s="6"/>
    </row>
    <row r="10" spans="1:5" s="1" customFormat="1" ht="27" customHeight="1">
      <c r="A10" s="5" t="s">
        <v>15</v>
      </c>
      <c r="B10" s="6">
        <v>137.2831</v>
      </c>
      <c r="C10" s="6">
        <v>137.2831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37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5" t="s">
        <v>2</v>
      </c>
    </row>
    <row r="4" spans="1:15" s="1" customFormat="1" ht="17.25" customHeight="1">
      <c r="A4" s="4" t="s">
        <v>32</v>
      </c>
      <c r="B4" s="4" t="s">
        <v>33</v>
      </c>
      <c r="C4" s="75" t="s">
        <v>34</v>
      </c>
      <c r="D4" s="43" t="s">
        <v>35</v>
      </c>
      <c r="E4" s="4" t="s">
        <v>36</v>
      </c>
      <c r="F4" s="4"/>
      <c r="G4" s="4"/>
      <c r="H4" s="4"/>
      <c r="I4" s="74" t="s">
        <v>37</v>
      </c>
      <c r="J4" s="74" t="s">
        <v>38</v>
      </c>
      <c r="K4" s="74" t="s">
        <v>39</v>
      </c>
      <c r="L4" s="74" t="s">
        <v>40</v>
      </c>
      <c r="M4" s="74" t="s">
        <v>41</v>
      </c>
      <c r="N4" s="74" t="s">
        <v>42</v>
      </c>
      <c r="O4" s="43" t="s">
        <v>43</v>
      </c>
    </row>
    <row r="5" spans="1:15" s="1" customFormat="1" ht="58.5" customHeight="1">
      <c r="A5" s="4"/>
      <c r="B5" s="4"/>
      <c r="C5" s="76"/>
      <c r="D5" s="43"/>
      <c r="E5" s="43" t="s">
        <v>44</v>
      </c>
      <c r="F5" s="43" t="s">
        <v>45</v>
      </c>
      <c r="G5" s="43" t="s">
        <v>46</v>
      </c>
      <c r="H5" s="43" t="s">
        <v>47</v>
      </c>
      <c r="I5" s="74"/>
      <c r="J5" s="74"/>
      <c r="K5" s="74"/>
      <c r="L5" s="74"/>
      <c r="M5" s="74"/>
      <c r="N5" s="74"/>
      <c r="O5" s="43"/>
    </row>
    <row r="6" spans="1:15" s="1" customFormat="1" ht="21" customHeight="1">
      <c r="A6" s="53" t="s">
        <v>48</v>
      </c>
      <c r="B6" s="53" t="s">
        <v>48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v>2</v>
      </c>
      <c r="I6" s="5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1" customFormat="1" ht="27" customHeight="1">
      <c r="A7" s="5"/>
      <c r="B7" s="77" t="s">
        <v>34</v>
      </c>
      <c r="C7" s="47">
        <v>3258.797186</v>
      </c>
      <c r="D7" s="47">
        <v>260.740486</v>
      </c>
      <c r="E7" s="47">
        <v>2624.0567</v>
      </c>
      <c r="F7" s="47">
        <v>2624.0567</v>
      </c>
      <c r="G7" s="39"/>
      <c r="H7" s="39"/>
      <c r="I7" s="47"/>
      <c r="J7" s="47"/>
      <c r="K7" s="47"/>
      <c r="L7" s="47"/>
      <c r="M7" s="47"/>
      <c r="N7" s="47">
        <v>374</v>
      </c>
      <c r="O7" s="47"/>
    </row>
    <row r="8" spans="1:15" s="1" customFormat="1" ht="27" customHeight="1">
      <c r="A8" s="5" t="s">
        <v>49</v>
      </c>
      <c r="B8" s="77" t="s">
        <v>9</v>
      </c>
      <c r="C8" s="47">
        <v>419.017686</v>
      </c>
      <c r="D8" s="47">
        <v>98.600486</v>
      </c>
      <c r="E8" s="47">
        <v>320.4172</v>
      </c>
      <c r="F8" s="47">
        <v>320.4172</v>
      </c>
      <c r="G8" s="39"/>
      <c r="H8" s="39"/>
      <c r="I8" s="47"/>
      <c r="J8" s="47"/>
      <c r="K8" s="47"/>
      <c r="L8" s="47"/>
      <c r="M8" s="47"/>
      <c r="N8" s="47"/>
      <c r="O8" s="47"/>
    </row>
    <row r="9" spans="1:15" s="1" customFormat="1" ht="27" customHeight="1">
      <c r="A9" s="5" t="s">
        <v>50</v>
      </c>
      <c r="B9" s="77" t="s">
        <v>51</v>
      </c>
      <c r="C9" s="47">
        <v>371.269615</v>
      </c>
      <c r="D9" s="47">
        <v>50.852415</v>
      </c>
      <c r="E9" s="47">
        <v>320.4172</v>
      </c>
      <c r="F9" s="47">
        <v>320.4172</v>
      </c>
      <c r="G9" s="39"/>
      <c r="H9" s="39"/>
      <c r="I9" s="47"/>
      <c r="J9" s="47"/>
      <c r="K9" s="47"/>
      <c r="L9" s="47"/>
      <c r="M9" s="47"/>
      <c r="N9" s="47"/>
      <c r="O9" s="47"/>
    </row>
    <row r="10" spans="1:15" s="1" customFormat="1" ht="27" customHeight="1">
      <c r="A10" s="5" t="s">
        <v>52</v>
      </c>
      <c r="B10" s="77" t="s">
        <v>53</v>
      </c>
      <c r="C10" s="47">
        <v>115.2222</v>
      </c>
      <c r="D10" s="47">
        <v>1.44</v>
      </c>
      <c r="E10" s="47">
        <v>113.7822</v>
      </c>
      <c r="F10" s="47">
        <v>113.7822</v>
      </c>
      <c r="G10" s="39"/>
      <c r="H10" s="39"/>
      <c r="I10" s="47"/>
      <c r="J10" s="47"/>
      <c r="K10" s="47"/>
      <c r="L10" s="47"/>
      <c r="M10" s="47"/>
      <c r="N10" s="47"/>
      <c r="O10" s="47"/>
    </row>
    <row r="11" spans="1:15" s="1" customFormat="1" ht="27" customHeight="1">
      <c r="A11" s="5" t="s">
        <v>54</v>
      </c>
      <c r="B11" s="77" t="s">
        <v>55</v>
      </c>
      <c r="C11" s="47">
        <v>1.1045</v>
      </c>
      <c r="D11" s="47">
        <v>1.1045</v>
      </c>
      <c r="E11" s="47"/>
      <c r="F11" s="47"/>
      <c r="G11" s="39"/>
      <c r="H11" s="39"/>
      <c r="I11" s="47"/>
      <c r="J11" s="47"/>
      <c r="K11" s="47"/>
      <c r="L11" s="47"/>
      <c r="M11" s="47"/>
      <c r="N11" s="47"/>
      <c r="O11" s="47"/>
    </row>
    <row r="12" spans="1:15" s="1" customFormat="1" ht="27" customHeight="1">
      <c r="A12" s="5" t="s">
        <v>56</v>
      </c>
      <c r="B12" s="77" t="s">
        <v>57</v>
      </c>
      <c r="C12" s="47">
        <v>164.635</v>
      </c>
      <c r="D12" s="47"/>
      <c r="E12" s="47">
        <v>164.635</v>
      </c>
      <c r="F12" s="47">
        <v>164.635</v>
      </c>
      <c r="G12" s="39"/>
      <c r="H12" s="39"/>
      <c r="I12" s="47"/>
      <c r="J12" s="47"/>
      <c r="K12" s="47"/>
      <c r="L12" s="47"/>
      <c r="M12" s="47"/>
      <c r="N12" s="47"/>
      <c r="O12" s="47"/>
    </row>
    <row r="13" spans="1:15" s="1" customFormat="1" ht="27" customHeight="1">
      <c r="A13" s="5" t="s">
        <v>58</v>
      </c>
      <c r="B13" s="77" t="s">
        <v>59</v>
      </c>
      <c r="C13" s="47">
        <v>42</v>
      </c>
      <c r="D13" s="47"/>
      <c r="E13" s="47">
        <v>42</v>
      </c>
      <c r="F13" s="47">
        <v>42</v>
      </c>
      <c r="G13" s="39"/>
      <c r="H13" s="39"/>
      <c r="I13" s="47"/>
      <c r="J13" s="47"/>
      <c r="K13" s="47"/>
      <c r="L13" s="47"/>
      <c r="M13" s="47"/>
      <c r="N13" s="47"/>
      <c r="O13" s="47"/>
    </row>
    <row r="14" spans="1:15" s="1" customFormat="1" ht="27" customHeight="1">
      <c r="A14" s="5" t="s">
        <v>60</v>
      </c>
      <c r="B14" s="77" t="s">
        <v>61</v>
      </c>
      <c r="C14" s="47">
        <v>48.307915</v>
      </c>
      <c r="D14" s="47">
        <v>48.307915</v>
      </c>
      <c r="E14" s="47"/>
      <c r="F14" s="47"/>
      <c r="G14" s="39"/>
      <c r="H14" s="39"/>
      <c r="I14" s="47"/>
      <c r="J14" s="47"/>
      <c r="K14" s="47"/>
      <c r="L14" s="47"/>
      <c r="M14" s="47"/>
      <c r="N14" s="47"/>
      <c r="O14" s="47"/>
    </row>
    <row r="15" spans="1:15" s="1" customFormat="1" ht="27" customHeight="1">
      <c r="A15" s="5" t="s">
        <v>62</v>
      </c>
      <c r="B15" s="77" t="s">
        <v>63</v>
      </c>
      <c r="C15" s="47">
        <v>24.708911</v>
      </c>
      <c r="D15" s="47">
        <v>24.708911</v>
      </c>
      <c r="E15" s="47"/>
      <c r="F15" s="47"/>
      <c r="G15" s="39"/>
      <c r="H15" s="39"/>
      <c r="I15" s="47"/>
      <c r="J15" s="47"/>
      <c r="K15" s="47"/>
      <c r="L15" s="47"/>
      <c r="M15" s="47"/>
      <c r="N15" s="47"/>
      <c r="O15" s="47"/>
    </row>
    <row r="16" spans="1:15" s="1" customFormat="1" ht="27" customHeight="1">
      <c r="A16" s="5" t="s">
        <v>64</v>
      </c>
      <c r="B16" s="77" t="s">
        <v>65</v>
      </c>
      <c r="C16" s="47">
        <v>24.708911</v>
      </c>
      <c r="D16" s="47">
        <v>24.708911</v>
      </c>
      <c r="E16" s="47"/>
      <c r="F16" s="47"/>
      <c r="G16" s="39"/>
      <c r="H16" s="39"/>
      <c r="I16" s="47"/>
      <c r="J16" s="47"/>
      <c r="K16" s="47"/>
      <c r="L16" s="47"/>
      <c r="M16" s="47"/>
      <c r="N16" s="47"/>
      <c r="O16" s="47"/>
    </row>
    <row r="17" spans="1:15" s="1" customFormat="1" ht="27" customHeight="1">
      <c r="A17" s="5" t="s">
        <v>66</v>
      </c>
      <c r="B17" s="77" t="s">
        <v>67</v>
      </c>
      <c r="C17" s="47">
        <v>23.03916</v>
      </c>
      <c r="D17" s="47">
        <v>23.03916</v>
      </c>
      <c r="E17" s="47"/>
      <c r="F17" s="47"/>
      <c r="G17" s="39"/>
      <c r="H17" s="39"/>
      <c r="I17" s="47"/>
      <c r="J17" s="47"/>
      <c r="K17" s="47"/>
      <c r="L17" s="47"/>
      <c r="M17" s="47"/>
      <c r="N17" s="47"/>
      <c r="O17" s="47"/>
    </row>
    <row r="18" spans="1:15" s="1" customFormat="1" ht="27" customHeight="1">
      <c r="A18" s="5" t="s">
        <v>68</v>
      </c>
      <c r="B18" s="77" t="s">
        <v>69</v>
      </c>
      <c r="C18" s="47">
        <v>23.03916</v>
      </c>
      <c r="D18" s="47">
        <v>23.03916</v>
      </c>
      <c r="E18" s="47"/>
      <c r="F18" s="47"/>
      <c r="G18" s="39"/>
      <c r="H18" s="39"/>
      <c r="I18" s="47"/>
      <c r="J18" s="47"/>
      <c r="K18" s="47"/>
      <c r="L18" s="47"/>
      <c r="M18" s="47"/>
      <c r="N18" s="47"/>
      <c r="O18" s="47"/>
    </row>
    <row r="19" spans="1:15" s="1" customFormat="1" ht="27" customHeight="1">
      <c r="A19" s="5" t="s">
        <v>70</v>
      </c>
      <c r="B19" s="77" t="s">
        <v>11</v>
      </c>
      <c r="C19" s="47">
        <v>360.7118</v>
      </c>
      <c r="D19" s="47"/>
      <c r="E19" s="47">
        <v>360.7118</v>
      </c>
      <c r="F19" s="47">
        <v>360.7118</v>
      </c>
      <c r="G19" s="39"/>
      <c r="H19" s="39"/>
      <c r="I19" s="47"/>
      <c r="J19" s="47"/>
      <c r="K19" s="47"/>
      <c r="L19" s="47"/>
      <c r="M19" s="47"/>
      <c r="N19" s="47"/>
      <c r="O19" s="47"/>
    </row>
    <row r="20" spans="1:15" s="1" customFormat="1" ht="27" customHeight="1">
      <c r="A20" s="5" t="s">
        <v>71</v>
      </c>
      <c r="B20" s="77" t="s">
        <v>72</v>
      </c>
      <c r="C20" s="47">
        <v>360.7118</v>
      </c>
      <c r="D20" s="47"/>
      <c r="E20" s="47">
        <v>360.7118</v>
      </c>
      <c r="F20" s="47">
        <v>360.7118</v>
      </c>
      <c r="G20" s="39"/>
      <c r="H20" s="39"/>
      <c r="I20" s="47"/>
      <c r="J20" s="47"/>
      <c r="K20" s="47"/>
      <c r="L20" s="47"/>
      <c r="M20" s="47"/>
      <c r="N20" s="47"/>
      <c r="O20" s="47"/>
    </row>
    <row r="21" spans="1:15" s="1" customFormat="1" ht="27" customHeight="1">
      <c r="A21" s="5" t="s">
        <v>73</v>
      </c>
      <c r="B21" s="77" t="s">
        <v>74</v>
      </c>
      <c r="C21" s="47">
        <v>283.8327</v>
      </c>
      <c r="D21" s="47"/>
      <c r="E21" s="47">
        <v>283.8327</v>
      </c>
      <c r="F21" s="47">
        <v>283.8327</v>
      </c>
      <c r="G21" s="39"/>
      <c r="H21" s="39"/>
      <c r="I21" s="47"/>
      <c r="J21" s="47"/>
      <c r="K21" s="47"/>
      <c r="L21" s="47"/>
      <c r="M21" s="47"/>
      <c r="N21" s="47"/>
      <c r="O21" s="47"/>
    </row>
    <row r="22" spans="1:15" s="1" customFormat="1" ht="27" customHeight="1">
      <c r="A22" s="5" t="s">
        <v>75</v>
      </c>
      <c r="B22" s="77" t="s">
        <v>76</v>
      </c>
      <c r="C22" s="47">
        <v>25.4487</v>
      </c>
      <c r="D22" s="47"/>
      <c r="E22" s="47">
        <v>25.4487</v>
      </c>
      <c r="F22" s="47">
        <v>25.4487</v>
      </c>
      <c r="G22" s="39"/>
      <c r="H22" s="39"/>
      <c r="I22" s="47"/>
      <c r="J22" s="47"/>
      <c r="K22" s="47"/>
      <c r="L22" s="47"/>
      <c r="M22" s="47"/>
      <c r="N22" s="47"/>
      <c r="O22" s="47"/>
    </row>
    <row r="23" spans="1:15" s="1" customFormat="1" ht="27" customHeight="1">
      <c r="A23" s="5" t="s">
        <v>77</v>
      </c>
      <c r="B23" s="77" t="s">
        <v>78</v>
      </c>
      <c r="C23" s="47">
        <v>50.1279</v>
      </c>
      <c r="D23" s="47"/>
      <c r="E23" s="47">
        <v>50.1279</v>
      </c>
      <c r="F23" s="47">
        <v>50.1279</v>
      </c>
      <c r="G23" s="39"/>
      <c r="H23" s="39"/>
      <c r="I23" s="47"/>
      <c r="J23" s="47"/>
      <c r="K23" s="47"/>
      <c r="L23" s="47"/>
      <c r="M23" s="47"/>
      <c r="N23" s="47"/>
      <c r="O23" s="47"/>
    </row>
    <row r="24" spans="1:15" s="1" customFormat="1" ht="27" customHeight="1">
      <c r="A24" s="5" t="s">
        <v>79</v>
      </c>
      <c r="B24" s="77" t="s">
        <v>80</v>
      </c>
      <c r="C24" s="47">
        <v>1.3025</v>
      </c>
      <c r="D24" s="47"/>
      <c r="E24" s="47">
        <v>1.3025</v>
      </c>
      <c r="F24" s="47">
        <v>1.3025</v>
      </c>
      <c r="G24" s="39"/>
      <c r="H24" s="39"/>
      <c r="I24" s="47"/>
      <c r="J24" s="47"/>
      <c r="K24" s="47"/>
      <c r="L24" s="47"/>
      <c r="M24" s="47"/>
      <c r="N24" s="47"/>
      <c r="O24" s="47"/>
    </row>
    <row r="25" spans="1:15" s="1" customFormat="1" ht="27" customHeight="1">
      <c r="A25" s="5" t="s">
        <v>81</v>
      </c>
      <c r="B25" s="77" t="s">
        <v>13</v>
      </c>
      <c r="C25" s="47">
        <v>1967.7846</v>
      </c>
      <c r="D25" s="47">
        <v>162.14</v>
      </c>
      <c r="E25" s="47">
        <v>1805.6446</v>
      </c>
      <c r="F25" s="47">
        <v>1805.6446</v>
      </c>
      <c r="G25" s="39"/>
      <c r="H25" s="39"/>
      <c r="I25" s="47"/>
      <c r="J25" s="47"/>
      <c r="K25" s="47"/>
      <c r="L25" s="47"/>
      <c r="M25" s="47"/>
      <c r="N25" s="47"/>
      <c r="O25" s="47"/>
    </row>
    <row r="26" spans="1:15" s="1" customFormat="1" ht="27" customHeight="1">
      <c r="A26" s="5" t="s">
        <v>50</v>
      </c>
      <c r="B26" s="77" t="s">
        <v>82</v>
      </c>
      <c r="C26" s="47">
        <v>1425.4658</v>
      </c>
      <c r="D26" s="47">
        <v>102.15</v>
      </c>
      <c r="E26" s="47">
        <v>1323.3158</v>
      </c>
      <c r="F26" s="47">
        <v>1323.3158</v>
      </c>
      <c r="G26" s="39"/>
      <c r="H26" s="39"/>
      <c r="I26" s="47"/>
      <c r="J26" s="47"/>
      <c r="K26" s="47"/>
      <c r="L26" s="47"/>
      <c r="M26" s="47"/>
      <c r="N26" s="47"/>
      <c r="O26" s="47"/>
    </row>
    <row r="27" spans="1:15" s="1" customFormat="1" ht="27" customHeight="1">
      <c r="A27" s="5" t="s">
        <v>83</v>
      </c>
      <c r="B27" s="77" t="s">
        <v>84</v>
      </c>
      <c r="C27" s="47">
        <v>800.5006</v>
      </c>
      <c r="D27" s="47"/>
      <c r="E27" s="47">
        <v>800.5006</v>
      </c>
      <c r="F27" s="47">
        <v>800.5006</v>
      </c>
      <c r="G27" s="39"/>
      <c r="H27" s="39"/>
      <c r="I27" s="47"/>
      <c r="J27" s="47"/>
      <c r="K27" s="47"/>
      <c r="L27" s="47"/>
      <c r="M27" s="47"/>
      <c r="N27" s="47"/>
      <c r="O27" s="47"/>
    </row>
    <row r="28" spans="1:15" s="1" customFormat="1" ht="27" customHeight="1">
      <c r="A28" s="5" t="s">
        <v>85</v>
      </c>
      <c r="B28" s="77" t="s">
        <v>86</v>
      </c>
      <c r="C28" s="47">
        <v>107.3737</v>
      </c>
      <c r="D28" s="47"/>
      <c r="E28" s="47">
        <v>107.3737</v>
      </c>
      <c r="F28" s="47">
        <v>107.3737</v>
      </c>
      <c r="G28" s="39"/>
      <c r="H28" s="39"/>
      <c r="I28" s="47"/>
      <c r="J28" s="47"/>
      <c r="K28" s="47"/>
      <c r="L28" s="47"/>
      <c r="M28" s="47"/>
      <c r="N28" s="47"/>
      <c r="O28" s="47"/>
    </row>
    <row r="29" spans="1:15" s="1" customFormat="1" ht="27" customHeight="1">
      <c r="A29" s="5" t="s">
        <v>87</v>
      </c>
      <c r="B29" s="77" t="s">
        <v>88</v>
      </c>
      <c r="C29" s="47">
        <v>107.9415</v>
      </c>
      <c r="D29" s="47"/>
      <c r="E29" s="47">
        <v>107.9415</v>
      </c>
      <c r="F29" s="47">
        <v>107.9415</v>
      </c>
      <c r="G29" s="39"/>
      <c r="H29" s="39"/>
      <c r="I29" s="47"/>
      <c r="J29" s="47"/>
      <c r="K29" s="47"/>
      <c r="L29" s="47"/>
      <c r="M29" s="47"/>
      <c r="N29" s="47"/>
      <c r="O29" s="47"/>
    </row>
    <row r="30" spans="1:15" s="1" customFormat="1" ht="27" customHeight="1">
      <c r="A30" s="5" t="s">
        <v>89</v>
      </c>
      <c r="B30" s="77" t="s">
        <v>90</v>
      </c>
      <c r="C30" s="47">
        <v>409.65</v>
      </c>
      <c r="D30" s="47">
        <v>102.15</v>
      </c>
      <c r="E30" s="47">
        <v>307.5</v>
      </c>
      <c r="F30" s="47">
        <v>307.5</v>
      </c>
      <c r="G30" s="39"/>
      <c r="H30" s="39"/>
      <c r="I30" s="47"/>
      <c r="J30" s="47"/>
      <c r="K30" s="47"/>
      <c r="L30" s="47"/>
      <c r="M30" s="47"/>
      <c r="N30" s="47"/>
      <c r="O30" s="47"/>
    </row>
    <row r="31" spans="1:15" s="1" customFormat="1" ht="27" customHeight="1">
      <c r="A31" s="5" t="s">
        <v>62</v>
      </c>
      <c r="B31" s="77" t="s">
        <v>91</v>
      </c>
      <c r="C31" s="47">
        <v>542.3188</v>
      </c>
      <c r="D31" s="47">
        <v>59.99</v>
      </c>
      <c r="E31" s="47">
        <v>482.3288</v>
      </c>
      <c r="F31" s="47">
        <v>482.3288</v>
      </c>
      <c r="G31" s="39"/>
      <c r="H31" s="39"/>
      <c r="I31" s="47"/>
      <c r="J31" s="47"/>
      <c r="K31" s="47"/>
      <c r="L31" s="47"/>
      <c r="M31" s="47"/>
      <c r="N31" s="47"/>
      <c r="O31" s="47"/>
    </row>
    <row r="32" spans="1:15" s="1" customFormat="1" ht="27" customHeight="1">
      <c r="A32" s="5" t="s">
        <v>92</v>
      </c>
      <c r="B32" s="77" t="s">
        <v>84</v>
      </c>
      <c r="C32" s="47">
        <v>472.3288</v>
      </c>
      <c r="D32" s="47"/>
      <c r="E32" s="47">
        <v>472.3288</v>
      </c>
      <c r="F32" s="47">
        <v>472.3288</v>
      </c>
      <c r="G32" s="39"/>
      <c r="H32" s="39"/>
      <c r="I32" s="47"/>
      <c r="J32" s="47"/>
      <c r="K32" s="47"/>
      <c r="L32" s="47"/>
      <c r="M32" s="47"/>
      <c r="N32" s="47"/>
      <c r="O32" s="47"/>
    </row>
    <row r="33" spans="1:15" s="1" customFormat="1" ht="27" customHeight="1">
      <c r="A33" s="5" t="s">
        <v>93</v>
      </c>
      <c r="B33" s="77" t="s">
        <v>86</v>
      </c>
      <c r="C33" s="47">
        <v>10</v>
      </c>
      <c r="D33" s="47"/>
      <c r="E33" s="47">
        <v>10</v>
      </c>
      <c r="F33" s="47">
        <v>10</v>
      </c>
      <c r="G33" s="39"/>
      <c r="H33" s="39"/>
      <c r="I33" s="47"/>
      <c r="J33" s="47"/>
      <c r="K33" s="47"/>
      <c r="L33" s="47"/>
      <c r="M33" s="47"/>
      <c r="N33" s="47"/>
      <c r="O33" s="47"/>
    </row>
    <row r="34" spans="1:15" s="1" customFormat="1" ht="27" customHeight="1">
      <c r="A34" s="5" t="s">
        <v>94</v>
      </c>
      <c r="B34" s="77" t="s">
        <v>95</v>
      </c>
      <c r="C34" s="47">
        <v>59.99</v>
      </c>
      <c r="D34" s="47">
        <v>59.99</v>
      </c>
      <c r="E34" s="47"/>
      <c r="F34" s="47"/>
      <c r="G34" s="39"/>
      <c r="H34" s="39"/>
      <c r="I34" s="47"/>
      <c r="J34" s="47"/>
      <c r="K34" s="47"/>
      <c r="L34" s="47"/>
      <c r="M34" s="47"/>
      <c r="N34" s="47"/>
      <c r="O34" s="47"/>
    </row>
    <row r="35" spans="1:15" s="1" customFormat="1" ht="27" customHeight="1">
      <c r="A35" s="5" t="s">
        <v>96</v>
      </c>
      <c r="B35" s="77" t="s">
        <v>15</v>
      </c>
      <c r="C35" s="47">
        <v>137.2831</v>
      </c>
      <c r="D35" s="47"/>
      <c r="E35" s="47">
        <v>137.2831</v>
      </c>
      <c r="F35" s="47">
        <v>137.2831</v>
      </c>
      <c r="G35" s="39"/>
      <c r="H35" s="39"/>
      <c r="I35" s="47"/>
      <c r="J35" s="47"/>
      <c r="K35" s="47"/>
      <c r="L35" s="47"/>
      <c r="M35" s="47"/>
      <c r="N35" s="47"/>
      <c r="O35" s="47"/>
    </row>
    <row r="36" spans="1:15" s="1" customFormat="1" ht="27" customHeight="1">
      <c r="A36" s="5" t="s">
        <v>97</v>
      </c>
      <c r="B36" s="77" t="s">
        <v>98</v>
      </c>
      <c r="C36" s="47">
        <v>137.2831</v>
      </c>
      <c r="D36" s="47"/>
      <c r="E36" s="47">
        <v>137.2831</v>
      </c>
      <c r="F36" s="47">
        <v>137.2831</v>
      </c>
      <c r="G36" s="39"/>
      <c r="H36" s="39"/>
      <c r="I36" s="47"/>
      <c r="J36" s="47"/>
      <c r="K36" s="47"/>
      <c r="L36" s="47"/>
      <c r="M36" s="47"/>
      <c r="N36" s="47"/>
      <c r="O36" s="47"/>
    </row>
    <row r="37" spans="1:15" s="1" customFormat="1" ht="27" customHeight="1">
      <c r="A37" s="5" t="s">
        <v>99</v>
      </c>
      <c r="B37" s="77" t="s">
        <v>100</v>
      </c>
      <c r="C37" s="47">
        <v>137.2831</v>
      </c>
      <c r="D37" s="47"/>
      <c r="E37" s="47">
        <v>137.2831</v>
      </c>
      <c r="F37" s="47">
        <v>137.2831</v>
      </c>
      <c r="G37" s="39"/>
      <c r="H37" s="39"/>
      <c r="I37" s="47"/>
      <c r="J37" s="47"/>
      <c r="K37" s="47"/>
      <c r="L37" s="47"/>
      <c r="M37" s="47"/>
      <c r="N37" s="47"/>
      <c r="O37" s="47"/>
    </row>
    <row r="38" spans="1:15" s="1" customFormat="1" ht="27" customHeight="1">
      <c r="A38" s="5" t="s">
        <v>101</v>
      </c>
      <c r="B38" s="77" t="s">
        <v>17</v>
      </c>
      <c r="C38" s="47">
        <v>374</v>
      </c>
      <c r="D38" s="47"/>
      <c r="E38" s="47"/>
      <c r="F38" s="47"/>
      <c r="G38" s="39"/>
      <c r="H38" s="39"/>
      <c r="I38" s="47"/>
      <c r="J38" s="47"/>
      <c r="K38" s="47"/>
      <c r="L38" s="47"/>
      <c r="M38" s="47"/>
      <c r="N38" s="47">
        <v>374</v>
      </c>
      <c r="O38" s="47"/>
    </row>
    <row r="39" spans="1:15" s="1" customFormat="1" ht="27" customHeight="1">
      <c r="A39" s="5" t="s">
        <v>66</v>
      </c>
      <c r="B39" s="77" t="s">
        <v>102</v>
      </c>
      <c r="C39" s="47">
        <v>374</v>
      </c>
      <c r="D39" s="47"/>
      <c r="E39" s="47"/>
      <c r="F39" s="47"/>
      <c r="G39" s="39"/>
      <c r="H39" s="39"/>
      <c r="I39" s="47"/>
      <c r="J39" s="47"/>
      <c r="K39" s="47"/>
      <c r="L39" s="47"/>
      <c r="M39" s="47"/>
      <c r="N39" s="47">
        <v>374</v>
      </c>
      <c r="O39" s="47"/>
    </row>
    <row r="40" spans="1:15" s="1" customFormat="1" ht="27" customHeight="1">
      <c r="A40" s="5" t="s">
        <v>103</v>
      </c>
      <c r="B40" s="77" t="s">
        <v>104</v>
      </c>
      <c r="C40" s="47">
        <v>374</v>
      </c>
      <c r="D40" s="47"/>
      <c r="E40" s="47"/>
      <c r="F40" s="47"/>
      <c r="G40" s="39"/>
      <c r="H40" s="39"/>
      <c r="I40" s="47"/>
      <c r="J40" s="47"/>
      <c r="K40" s="47"/>
      <c r="L40" s="47"/>
      <c r="M40" s="47"/>
      <c r="N40" s="47">
        <v>374</v>
      </c>
      <c r="O40" s="47"/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105</v>
      </c>
      <c r="B2" s="36"/>
      <c r="C2" s="36"/>
      <c r="D2" s="36"/>
      <c r="E2" s="36"/>
      <c r="F2" s="40"/>
      <c r="G2" s="40"/>
    </row>
    <row r="3" spans="1:7" s="1" customFormat="1" ht="21" customHeight="1">
      <c r="A3" s="42" t="s">
        <v>1</v>
      </c>
      <c r="B3" s="38"/>
      <c r="C3" s="38"/>
      <c r="D3" s="38"/>
      <c r="E3" s="48" t="s">
        <v>2</v>
      </c>
      <c r="F3" s="34"/>
      <c r="G3" s="34"/>
    </row>
    <row r="4" spans="1:7" s="1" customFormat="1" ht="21" customHeight="1">
      <c r="A4" s="4" t="s">
        <v>106</v>
      </c>
      <c r="B4" s="4"/>
      <c r="C4" s="74" t="s">
        <v>34</v>
      </c>
      <c r="D4" s="10" t="s">
        <v>107</v>
      </c>
      <c r="E4" s="4" t="s">
        <v>108</v>
      </c>
      <c r="F4" s="34"/>
      <c r="G4" s="34"/>
    </row>
    <row r="5" spans="1:7" s="1" customFormat="1" ht="21" customHeight="1">
      <c r="A5" s="4" t="s">
        <v>109</v>
      </c>
      <c r="B5" s="4" t="s">
        <v>110</v>
      </c>
      <c r="C5" s="74"/>
      <c r="D5" s="10"/>
      <c r="E5" s="4"/>
      <c r="F5" s="34"/>
      <c r="G5" s="34"/>
    </row>
    <row r="6" spans="1:7" s="1" customFormat="1" ht="21" customHeight="1">
      <c r="A6" s="11" t="s">
        <v>48</v>
      </c>
      <c r="B6" s="11" t="s">
        <v>48</v>
      </c>
      <c r="C6" s="11">
        <v>1</v>
      </c>
      <c r="D6" s="53">
        <f>C6+1</f>
        <v>2</v>
      </c>
      <c r="E6" s="53">
        <f>D6+1</f>
        <v>3</v>
      </c>
      <c r="F6" s="34"/>
      <c r="G6" s="34"/>
    </row>
    <row r="7" spans="1:7" s="1" customFormat="1" ht="27" customHeight="1">
      <c r="A7" s="39"/>
      <c r="B7" s="39" t="s">
        <v>34</v>
      </c>
      <c r="C7" s="39">
        <v>3258.797186</v>
      </c>
      <c r="D7" s="39">
        <v>2405.157186</v>
      </c>
      <c r="E7" s="39">
        <v>853.64</v>
      </c>
      <c r="F7" s="34"/>
      <c r="G7" s="34"/>
    </row>
    <row r="8" spans="1:5" s="1" customFormat="1" ht="27" customHeight="1">
      <c r="A8" s="39" t="s">
        <v>49</v>
      </c>
      <c r="B8" s="39" t="s">
        <v>9</v>
      </c>
      <c r="C8" s="39">
        <v>419.017686</v>
      </c>
      <c r="D8" s="39">
        <v>419.017686</v>
      </c>
      <c r="E8" s="39"/>
    </row>
    <row r="9" spans="1:5" s="1" customFormat="1" ht="27" customHeight="1">
      <c r="A9" s="39" t="s">
        <v>50</v>
      </c>
      <c r="B9" s="39" t="s">
        <v>51</v>
      </c>
      <c r="C9" s="39">
        <v>371.269615</v>
      </c>
      <c r="D9" s="39">
        <v>371.269615</v>
      </c>
      <c r="E9" s="39"/>
    </row>
    <row r="10" spans="1:5" s="1" customFormat="1" ht="27" customHeight="1">
      <c r="A10" s="39" t="s">
        <v>52</v>
      </c>
      <c r="B10" s="39" t="s">
        <v>53</v>
      </c>
      <c r="C10" s="39">
        <v>115.2222</v>
      </c>
      <c r="D10" s="39">
        <v>115.2222</v>
      </c>
      <c r="E10" s="39"/>
    </row>
    <row r="11" spans="1:5" s="1" customFormat="1" ht="27" customHeight="1">
      <c r="A11" s="39" t="s">
        <v>54</v>
      </c>
      <c r="B11" s="39" t="s">
        <v>55</v>
      </c>
      <c r="C11" s="39">
        <v>1.1045</v>
      </c>
      <c r="D11" s="39">
        <v>1.1045</v>
      </c>
      <c r="E11" s="39"/>
    </row>
    <row r="12" spans="1:5" s="1" customFormat="1" ht="27" customHeight="1">
      <c r="A12" s="39" t="s">
        <v>56</v>
      </c>
      <c r="B12" s="39" t="s">
        <v>57</v>
      </c>
      <c r="C12" s="39">
        <v>164.635</v>
      </c>
      <c r="D12" s="39">
        <v>164.635</v>
      </c>
      <c r="E12" s="39"/>
    </row>
    <row r="13" spans="1:5" s="1" customFormat="1" ht="27" customHeight="1">
      <c r="A13" s="39" t="s">
        <v>58</v>
      </c>
      <c r="B13" s="39" t="s">
        <v>59</v>
      </c>
      <c r="C13" s="39">
        <v>42</v>
      </c>
      <c r="D13" s="39">
        <v>42</v>
      </c>
      <c r="E13" s="39"/>
    </row>
    <row r="14" spans="1:5" s="1" customFormat="1" ht="27" customHeight="1">
      <c r="A14" s="39" t="s">
        <v>60</v>
      </c>
      <c r="B14" s="39" t="s">
        <v>61</v>
      </c>
      <c r="C14" s="39">
        <v>48.307915</v>
      </c>
      <c r="D14" s="39">
        <v>48.307915</v>
      </c>
      <c r="E14" s="39"/>
    </row>
    <row r="15" spans="1:5" s="1" customFormat="1" ht="27" customHeight="1">
      <c r="A15" s="39" t="s">
        <v>62</v>
      </c>
      <c r="B15" s="39" t="s">
        <v>63</v>
      </c>
      <c r="C15" s="39">
        <v>24.708911</v>
      </c>
      <c r="D15" s="39">
        <v>24.708911</v>
      </c>
      <c r="E15" s="39"/>
    </row>
    <row r="16" spans="1:5" s="1" customFormat="1" ht="27" customHeight="1">
      <c r="A16" s="39" t="s">
        <v>64</v>
      </c>
      <c r="B16" s="39" t="s">
        <v>65</v>
      </c>
      <c r="C16" s="39">
        <v>24.708911</v>
      </c>
      <c r="D16" s="39">
        <v>24.708911</v>
      </c>
      <c r="E16" s="39"/>
    </row>
    <row r="17" spans="1:5" s="1" customFormat="1" ht="27" customHeight="1">
      <c r="A17" s="39" t="s">
        <v>66</v>
      </c>
      <c r="B17" s="39" t="s">
        <v>67</v>
      </c>
      <c r="C17" s="39">
        <v>23.03916</v>
      </c>
      <c r="D17" s="39">
        <v>23.03916</v>
      </c>
      <c r="E17" s="39"/>
    </row>
    <row r="18" spans="1:5" s="1" customFormat="1" ht="27" customHeight="1">
      <c r="A18" s="39" t="s">
        <v>68</v>
      </c>
      <c r="B18" s="39" t="s">
        <v>69</v>
      </c>
      <c r="C18" s="39">
        <v>23.03916</v>
      </c>
      <c r="D18" s="39">
        <v>23.03916</v>
      </c>
      <c r="E18" s="39"/>
    </row>
    <row r="19" spans="1:5" s="1" customFormat="1" ht="27" customHeight="1">
      <c r="A19" s="39" t="s">
        <v>70</v>
      </c>
      <c r="B19" s="39" t="s">
        <v>11</v>
      </c>
      <c r="C19" s="39">
        <v>360.7118</v>
      </c>
      <c r="D19" s="39">
        <v>360.7118</v>
      </c>
      <c r="E19" s="39"/>
    </row>
    <row r="20" spans="1:5" s="1" customFormat="1" ht="27" customHeight="1">
      <c r="A20" s="39" t="s">
        <v>71</v>
      </c>
      <c r="B20" s="39" t="s">
        <v>72</v>
      </c>
      <c r="C20" s="39">
        <v>360.7118</v>
      </c>
      <c r="D20" s="39">
        <v>360.7118</v>
      </c>
      <c r="E20" s="39"/>
    </row>
    <row r="21" spans="1:5" s="1" customFormat="1" ht="27" customHeight="1">
      <c r="A21" s="39" t="s">
        <v>73</v>
      </c>
      <c r="B21" s="39" t="s">
        <v>74</v>
      </c>
      <c r="C21" s="39">
        <v>283.8327</v>
      </c>
      <c r="D21" s="39">
        <v>283.8327</v>
      </c>
      <c r="E21" s="39"/>
    </row>
    <row r="22" spans="1:5" s="1" customFormat="1" ht="27" customHeight="1">
      <c r="A22" s="39" t="s">
        <v>75</v>
      </c>
      <c r="B22" s="39" t="s">
        <v>76</v>
      </c>
      <c r="C22" s="39">
        <v>25.4487</v>
      </c>
      <c r="D22" s="39">
        <v>25.4487</v>
      </c>
      <c r="E22" s="39"/>
    </row>
    <row r="23" spans="1:5" s="1" customFormat="1" ht="27" customHeight="1">
      <c r="A23" s="39" t="s">
        <v>77</v>
      </c>
      <c r="B23" s="39" t="s">
        <v>78</v>
      </c>
      <c r="C23" s="39">
        <v>50.1279</v>
      </c>
      <c r="D23" s="39">
        <v>50.1279</v>
      </c>
      <c r="E23" s="39"/>
    </row>
    <row r="24" spans="1:5" s="1" customFormat="1" ht="27" customHeight="1">
      <c r="A24" s="39" t="s">
        <v>79</v>
      </c>
      <c r="B24" s="39" t="s">
        <v>80</v>
      </c>
      <c r="C24" s="39">
        <v>1.3025</v>
      </c>
      <c r="D24" s="39">
        <v>1.3025</v>
      </c>
      <c r="E24" s="39"/>
    </row>
    <row r="25" spans="1:5" s="1" customFormat="1" ht="27" customHeight="1">
      <c r="A25" s="39" t="s">
        <v>81</v>
      </c>
      <c r="B25" s="39" t="s">
        <v>13</v>
      </c>
      <c r="C25" s="39">
        <v>1967.7846</v>
      </c>
      <c r="D25" s="39">
        <v>1488.1446</v>
      </c>
      <c r="E25" s="39">
        <v>479.64</v>
      </c>
    </row>
    <row r="26" spans="1:5" s="1" customFormat="1" ht="27" customHeight="1">
      <c r="A26" s="39" t="s">
        <v>50</v>
      </c>
      <c r="B26" s="39" t="s">
        <v>82</v>
      </c>
      <c r="C26" s="39">
        <v>1425.4658</v>
      </c>
      <c r="D26" s="39">
        <v>1015.8158</v>
      </c>
      <c r="E26" s="39">
        <v>409.65</v>
      </c>
    </row>
    <row r="27" spans="1:5" s="1" customFormat="1" ht="27" customHeight="1">
      <c r="A27" s="39" t="s">
        <v>83</v>
      </c>
      <c r="B27" s="39" t="s">
        <v>84</v>
      </c>
      <c r="C27" s="39">
        <v>800.5006</v>
      </c>
      <c r="D27" s="39">
        <v>800.5006</v>
      </c>
      <c r="E27" s="39"/>
    </row>
    <row r="28" spans="1:5" s="1" customFormat="1" ht="27" customHeight="1">
      <c r="A28" s="39" t="s">
        <v>85</v>
      </c>
      <c r="B28" s="39" t="s">
        <v>86</v>
      </c>
      <c r="C28" s="39">
        <v>107.3737</v>
      </c>
      <c r="D28" s="39">
        <v>107.3737</v>
      </c>
      <c r="E28" s="39"/>
    </row>
    <row r="29" spans="1:5" s="1" customFormat="1" ht="27" customHeight="1">
      <c r="A29" s="39" t="s">
        <v>87</v>
      </c>
      <c r="B29" s="39" t="s">
        <v>88</v>
      </c>
      <c r="C29" s="39">
        <v>107.9415</v>
      </c>
      <c r="D29" s="39">
        <v>107.9415</v>
      </c>
      <c r="E29" s="39"/>
    </row>
    <row r="30" spans="1:5" s="1" customFormat="1" ht="27" customHeight="1">
      <c r="A30" s="39" t="s">
        <v>89</v>
      </c>
      <c r="B30" s="39" t="s">
        <v>90</v>
      </c>
      <c r="C30" s="39">
        <v>409.65</v>
      </c>
      <c r="D30" s="39"/>
      <c r="E30" s="39">
        <v>409.65</v>
      </c>
    </row>
    <row r="31" spans="1:5" s="1" customFormat="1" ht="27" customHeight="1">
      <c r="A31" s="39" t="s">
        <v>62</v>
      </c>
      <c r="B31" s="39" t="s">
        <v>91</v>
      </c>
      <c r="C31" s="39">
        <v>542.3188</v>
      </c>
      <c r="D31" s="39">
        <v>472.3288</v>
      </c>
      <c r="E31" s="39">
        <v>69.99</v>
      </c>
    </row>
    <row r="32" spans="1:5" s="1" customFormat="1" ht="27" customHeight="1">
      <c r="A32" s="39" t="s">
        <v>92</v>
      </c>
      <c r="B32" s="39" t="s">
        <v>84</v>
      </c>
      <c r="C32" s="39">
        <v>472.3288</v>
      </c>
      <c r="D32" s="39">
        <v>472.3288</v>
      </c>
      <c r="E32" s="39"/>
    </row>
    <row r="33" spans="1:5" s="1" customFormat="1" ht="27" customHeight="1">
      <c r="A33" s="39" t="s">
        <v>93</v>
      </c>
      <c r="B33" s="39" t="s">
        <v>86</v>
      </c>
      <c r="C33" s="39">
        <v>10</v>
      </c>
      <c r="D33" s="39"/>
      <c r="E33" s="39">
        <v>10</v>
      </c>
    </row>
    <row r="34" spans="1:5" s="1" customFormat="1" ht="27" customHeight="1">
      <c r="A34" s="39" t="s">
        <v>94</v>
      </c>
      <c r="B34" s="39" t="s">
        <v>95</v>
      </c>
      <c r="C34" s="39">
        <v>59.99</v>
      </c>
      <c r="D34" s="39"/>
      <c r="E34" s="39">
        <v>59.99</v>
      </c>
    </row>
    <row r="35" spans="1:5" s="1" customFormat="1" ht="27" customHeight="1">
      <c r="A35" s="39" t="s">
        <v>96</v>
      </c>
      <c r="B35" s="39" t="s">
        <v>15</v>
      </c>
      <c r="C35" s="39">
        <v>137.2831</v>
      </c>
      <c r="D35" s="39">
        <v>137.2831</v>
      </c>
      <c r="E35" s="39"/>
    </row>
    <row r="36" spans="1:5" s="1" customFormat="1" ht="27" customHeight="1">
      <c r="A36" s="39" t="s">
        <v>97</v>
      </c>
      <c r="B36" s="39" t="s">
        <v>98</v>
      </c>
      <c r="C36" s="39">
        <v>137.2831</v>
      </c>
      <c r="D36" s="39">
        <v>137.2831</v>
      </c>
      <c r="E36" s="39"/>
    </row>
    <row r="37" spans="1:5" s="1" customFormat="1" ht="27" customHeight="1">
      <c r="A37" s="39" t="s">
        <v>99</v>
      </c>
      <c r="B37" s="39" t="s">
        <v>100</v>
      </c>
      <c r="C37" s="39">
        <v>137.2831</v>
      </c>
      <c r="D37" s="39">
        <v>137.2831</v>
      </c>
      <c r="E37" s="39"/>
    </row>
    <row r="38" spans="1:5" s="1" customFormat="1" ht="27" customHeight="1">
      <c r="A38" s="39" t="s">
        <v>101</v>
      </c>
      <c r="B38" s="39" t="s">
        <v>17</v>
      </c>
      <c r="C38" s="39">
        <v>374</v>
      </c>
      <c r="D38" s="39"/>
      <c r="E38" s="39">
        <v>374</v>
      </c>
    </row>
    <row r="39" spans="1:5" s="1" customFormat="1" ht="27" customHeight="1">
      <c r="A39" s="39" t="s">
        <v>66</v>
      </c>
      <c r="B39" s="39" t="s">
        <v>102</v>
      </c>
      <c r="C39" s="39">
        <v>374</v>
      </c>
      <c r="D39" s="39"/>
      <c r="E39" s="39">
        <v>374</v>
      </c>
    </row>
    <row r="40" spans="1:5" s="1" customFormat="1" ht="27" customHeight="1">
      <c r="A40" s="39" t="s">
        <v>103</v>
      </c>
      <c r="B40" s="39" t="s">
        <v>104</v>
      </c>
      <c r="C40" s="39">
        <v>374</v>
      </c>
      <c r="D40" s="39"/>
      <c r="E40" s="39">
        <v>374</v>
      </c>
    </row>
    <row r="41" spans="1:5" s="1" customFormat="1" ht="21" customHeight="1">
      <c r="A41" s="3"/>
      <c r="B41" s="3"/>
      <c r="C41" s="3"/>
      <c r="D41" s="3"/>
      <c r="E41" s="3"/>
    </row>
    <row r="42" s="1" customFormat="1" ht="21" customHeight="1"/>
    <row r="43" s="1" customFormat="1" ht="21" customHeight="1">
      <c r="C43" s="69"/>
    </row>
    <row r="44" s="1" customFormat="1" ht="21" customHeight="1">
      <c r="E44" s="69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34"/>
      <c r="B1" s="55"/>
      <c r="C1" s="34"/>
      <c r="D1" s="34"/>
      <c r="E1" s="34"/>
      <c r="F1" s="70"/>
      <c r="G1" s="38"/>
    </row>
    <row r="2" spans="1:7" s="1" customFormat="1" ht="29.25" customHeight="1">
      <c r="A2" s="56" t="s">
        <v>111</v>
      </c>
      <c r="B2" s="57"/>
      <c r="C2" s="56"/>
      <c r="D2" s="56"/>
      <c r="E2" s="56"/>
      <c r="F2" s="56"/>
      <c r="G2" s="38"/>
    </row>
    <row r="3" spans="1:7" s="1" customFormat="1" ht="17.25" customHeight="1">
      <c r="A3" s="42" t="s">
        <v>1</v>
      </c>
      <c r="B3" s="58"/>
      <c r="C3" s="38"/>
      <c r="D3" s="38"/>
      <c r="E3" s="38"/>
      <c r="F3" s="35"/>
      <c r="G3" s="48" t="s">
        <v>2</v>
      </c>
    </row>
    <row r="4" spans="1:7" s="1" customFormat="1" ht="17.25" customHeight="1">
      <c r="A4" s="4" t="s">
        <v>3</v>
      </c>
      <c r="B4" s="4"/>
      <c r="C4" s="4" t="s">
        <v>112</v>
      </c>
      <c r="D4" s="4"/>
      <c r="E4" s="4"/>
      <c r="F4" s="4"/>
      <c r="G4" s="4"/>
    </row>
    <row r="5" spans="1:7" s="1" customFormat="1" ht="17.25" customHeight="1">
      <c r="A5" s="4" t="s">
        <v>5</v>
      </c>
      <c r="B5" s="59" t="s">
        <v>6</v>
      </c>
      <c r="C5" s="52" t="s">
        <v>7</v>
      </c>
      <c r="D5" s="52" t="s">
        <v>34</v>
      </c>
      <c r="E5" s="52" t="s">
        <v>113</v>
      </c>
      <c r="F5" s="52" t="s">
        <v>114</v>
      </c>
      <c r="G5" s="7" t="s">
        <v>115</v>
      </c>
    </row>
    <row r="6" spans="1:7" s="1" customFormat="1" ht="17.25" customHeight="1">
      <c r="A6" s="60" t="s">
        <v>8</v>
      </c>
      <c r="B6" s="12">
        <v>2624.0567</v>
      </c>
      <c r="C6" s="61" t="s">
        <v>116</v>
      </c>
      <c r="D6" s="6">
        <v>2624.0567</v>
      </c>
      <c r="E6" s="6">
        <v>2624.0567</v>
      </c>
      <c r="F6" s="6" t="s">
        <v>19</v>
      </c>
      <c r="G6" s="71" t="s">
        <v>19</v>
      </c>
    </row>
    <row r="7" spans="1:7" s="1" customFormat="1" ht="17.25" customHeight="1">
      <c r="A7" s="60" t="s">
        <v>117</v>
      </c>
      <c r="B7" s="12">
        <v>2624.0567</v>
      </c>
      <c r="C7" s="12" t="s">
        <v>9</v>
      </c>
      <c r="D7" s="6">
        <v>320.4172</v>
      </c>
      <c r="E7" s="6">
        <v>320.4172</v>
      </c>
      <c r="F7" s="6" t="s">
        <v>19</v>
      </c>
      <c r="G7" s="71"/>
    </row>
    <row r="8" spans="1:7" s="1" customFormat="1" ht="17.25" customHeight="1">
      <c r="A8" s="60" t="s">
        <v>118</v>
      </c>
      <c r="B8" s="12"/>
      <c r="C8" s="12" t="s">
        <v>11</v>
      </c>
      <c r="D8" s="6">
        <v>360.7118</v>
      </c>
      <c r="E8" s="6">
        <v>360.7118</v>
      </c>
      <c r="F8" s="6" t="s">
        <v>19</v>
      </c>
      <c r="G8" s="71"/>
    </row>
    <row r="9" spans="1:7" s="1" customFormat="1" ht="17.25" customHeight="1">
      <c r="A9" s="60" t="s">
        <v>119</v>
      </c>
      <c r="B9" s="62"/>
      <c r="C9" s="12" t="s">
        <v>13</v>
      </c>
      <c r="D9" s="6">
        <v>1805.6446</v>
      </c>
      <c r="E9" s="6">
        <v>1805.6446</v>
      </c>
      <c r="F9" s="6" t="s">
        <v>19</v>
      </c>
      <c r="G9" s="71"/>
    </row>
    <row r="10" spans="1:7" s="1" customFormat="1" ht="17.25" customHeight="1">
      <c r="A10" s="60"/>
      <c r="B10" s="63"/>
      <c r="C10" s="12" t="s">
        <v>15</v>
      </c>
      <c r="D10" s="6">
        <v>137.2831</v>
      </c>
      <c r="E10" s="6">
        <v>137.2831</v>
      </c>
      <c r="F10" s="6" t="s">
        <v>19</v>
      </c>
      <c r="G10" s="71"/>
    </row>
    <row r="11" spans="1:7" s="1" customFormat="1" ht="17.25" customHeight="1">
      <c r="A11" s="60"/>
      <c r="B11" s="63"/>
      <c r="C11" s="12" t="s">
        <v>19</v>
      </c>
      <c r="D11" s="6" t="s">
        <v>19</v>
      </c>
      <c r="E11" s="6" t="s">
        <v>19</v>
      </c>
      <c r="F11" s="6" t="s">
        <v>19</v>
      </c>
      <c r="G11" s="71"/>
    </row>
    <row r="12" spans="1:7" s="1" customFormat="1" ht="17.25" customHeight="1">
      <c r="A12" s="60"/>
      <c r="B12" s="63"/>
      <c r="C12" s="12" t="s">
        <v>19</v>
      </c>
      <c r="D12" s="6" t="s">
        <v>19</v>
      </c>
      <c r="E12" s="6" t="s">
        <v>19</v>
      </c>
      <c r="F12" s="6" t="s">
        <v>19</v>
      </c>
      <c r="G12" s="71"/>
    </row>
    <row r="13" spans="1:7" s="1" customFormat="1" ht="17.25" customHeight="1">
      <c r="A13" s="60"/>
      <c r="B13" s="63"/>
      <c r="C13" s="12" t="s">
        <v>19</v>
      </c>
      <c r="D13" s="6" t="s">
        <v>19</v>
      </c>
      <c r="E13" s="6" t="s">
        <v>19</v>
      </c>
      <c r="F13" s="6" t="s">
        <v>19</v>
      </c>
      <c r="G13" s="71"/>
    </row>
    <row r="14" spans="1:7" s="1" customFormat="1" ht="17.25" customHeight="1">
      <c r="A14" s="60"/>
      <c r="B14" s="63"/>
      <c r="C14" s="12" t="s">
        <v>19</v>
      </c>
      <c r="D14" s="6" t="s">
        <v>19</v>
      </c>
      <c r="E14" s="6" t="s">
        <v>19</v>
      </c>
      <c r="F14" s="6" t="s">
        <v>19</v>
      </c>
      <c r="G14" s="71"/>
    </row>
    <row r="15" spans="1:7" s="1" customFormat="1" ht="17.25" customHeight="1">
      <c r="A15" s="60"/>
      <c r="B15" s="63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71"/>
    </row>
    <row r="16" spans="1:7" s="1" customFormat="1" ht="17.25" customHeight="1">
      <c r="A16" s="60"/>
      <c r="B16" s="63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71"/>
    </row>
    <row r="17" spans="1:7" s="1" customFormat="1" ht="17.25" customHeight="1">
      <c r="A17" s="64"/>
      <c r="B17" s="63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71"/>
    </row>
    <row r="18" spans="1:7" s="1" customFormat="1" ht="17.25" customHeight="1">
      <c r="A18" s="60"/>
      <c r="B18" s="63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71"/>
    </row>
    <row r="19" spans="1:7" s="1" customFormat="1" ht="17.25" customHeight="1">
      <c r="A19" s="65"/>
      <c r="B19" s="62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71"/>
    </row>
    <row r="20" spans="1:7" s="1" customFormat="1" ht="17.25" customHeight="1">
      <c r="A20" s="65"/>
      <c r="B20" s="62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71"/>
    </row>
    <row r="21" spans="1:7" s="1" customFormat="1" ht="17.25" customHeight="1">
      <c r="A21" s="65"/>
      <c r="B21" s="62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71"/>
    </row>
    <row r="22" spans="1:7" s="1" customFormat="1" ht="17.25" customHeight="1">
      <c r="A22" s="65"/>
      <c r="B22" s="62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71"/>
    </row>
    <row r="23" spans="1:7" s="1" customFormat="1" ht="17.25" customHeight="1">
      <c r="A23" s="65"/>
      <c r="B23" s="62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71"/>
    </row>
    <row r="24" spans="1:7" s="1" customFormat="1" ht="19.5" customHeight="1">
      <c r="A24" s="65"/>
      <c r="B24" s="62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71"/>
    </row>
    <row r="25" spans="1:7" s="1" customFormat="1" ht="19.5" customHeight="1">
      <c r="A25" s="65"/>
      <c r="B25" s="62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71"/>
    </row>
    <row r="26" spans="1:7" s="1" customFormat="1" ht="19.5" customHeight="1">
      <c r="A26" s="65"/>
      <c r="B26" s="62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71"/>
    </row>
    <row r="27" spans="1:7" s="1" customFormat="1" ht="19.5" customHeight="1">
      <c r="A27" s="65"/>
      <c r="B27" s="62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71"/>
    </row>
    <row r="28" spans="1:7" s="1" customFormat="1" ht="19.5" customHeight="1">
      <c r="A28" s="65"/>
      <c r="B28" s="62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71"/>
    </row>
    <row r="29" spans="1:7" s="1" customFormat="1" ht="19.5" customHeight="1">
      <c r="A29" s="65"/>
      <c r="B29" s="62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71"/>
    </row>
    <row r="30" spans="1:7" s="1" customFormat="1" ht="19.5" customHeight="1">
      <c r="A30" s="65"/>
      <c r="B30" s="62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71"/>
    </row>
    <row r="31" spans="1:7" s="1" customFormat="1" ht="19.5" customHeight="1">
      <c r="A31" s="65"/>
      <c r="B31" s="62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71"/>
    </row>
    <row r="32" spans="1:7" s="1" customFormat="1" ht="19.5" customHeight="1">
      <c r="A32" s="65"/>
      <c r="B32" s="62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71"/>
    </row>
    <row r="33" spans="1:7" s="1" customFormat="1" ht="19.5" customHeight="1">
      <c r="A33" s="65"/>
      <c r="B33" s="62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71"/>
    </row>
    <row r="34" spans="1:7" s="1" customFormat="1" ht="19.5" customHeight="1">
      <c r="A34" s="65"/>
      <c r="B34" s="62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71"/>
    </row>
    <row r="35" spans="1:7" s="1" customFormat="1" ht="19.5" customHeight="1">
      <c r="A35" s="65"/>
      <c r="B35" s="62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71"/>
    </row>
    <row r="36" spans="1:7" s="1" customFormat="1" ht="19.5" customHeight="1">
      <c r="A36" s="65"/>
      <c r="B36" s="62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71"/>
    </row>
    <row r="37" spans="1:7" s="1" customFormat="1" ht="19.5" customHeight="1">
      <c r="A37" s="65"/>
      <c r="B37" s="62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71"/>
    </row>
    <row r="38" spans="1:7" s="1" customFormat="1" ht="19.5" customHeight="1">
      <c r="A38" s="65"/>
      <c r="B38" s="62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71"/>
    </row>
    <row r="39" spans="1:7" s="1" customFormat="1" ht="19.5" customHeight="1">
      <c r="A39" s="65"/>
      <c r="B39" s="62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71"/>
    </row>
    <row r="40" spans="1:7" s="1" customFormat="1" ht="19.5" customHeight="1">
      <c r="A40" s="65"/>
      <c r="B40" s="62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71"/>
    </row>
    <row r="41" spans="1:7" s="1" customFormat="1" ht="19.5" customHeight="1">
      <c r="A41" s="65"/>
      <c r="B41" s="62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71"/>
    </row>
    <row r="42" spans="1:7" s="1" customFormat="1" ht="19.5" customHeight="1">
      <c r="A42" s="65"/>
      <c r="B42" s="62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71"/>
    </row>
    <row r="43" spans="1:7" s="1" customFormat="1" ht="19.5" customHeight="1">
      <c r="A43" s="65"/>
      <c r="B43" s="62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71"/>
    </row>
    <row r="44" spans="1:7" s="1" customFormat="1" ht="19.5" customHeight="1">
      <c r="A44" s="65"/>
      <c r="B44" s="62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71"/>
    </row>
    <row r="45" spans="1:7" s="1" customFormat="1" ht="19.5" customHeight="1">
      <c r="A45" s="65"/>
      <c r="B45" s="62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71"/>
    </row>
    <row r="46" spans="1:7" s="1" customFormat="1" ht="19.5" customHeight="1">
      <c r="A46" s="65"/>
      <c r="B46" s="62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71"/>
    </row>
    <row r="47" spans="1:7" s="1" customFormat="1" ht="17.25" customHeight="1">
      <c r="A47" s="65" t="s">
        <v>120</v>
      </c>
      <c r="B47" s="66"/>
      <c r="C47" s="39" t="s">
        <v>121</v>
      </c>
      <c r="D47" s="67" t="str">
        <f>IF(ISBLANK('财拨总表（引用）'!B47)," ",'财拨总表（引用）'!B47)</f>
        <v> </v>
      </c>
      <c r="E47" s="67" t="str">
        <f>IF(ISBLANK('财拨总表（引用）'!C47)," ",'财拨总表（引用）'!C47)</f>
        <v> </v>
      </c>
      <c r="F47" s="67" t="str">
        <f>IF(ISBLANK('财拨总表（引用）'!D47)," ",'财拨总表（引用）'!D47)</f>
        <v> </v>
      </c>
      <c r="G47" s="72"/>
    </row>
    <row r="48" spans="1:7" s="1" customFormat="1" ht="17.25" customHeight="1">
      <c r="A48" s="7" t="s">
        <v>122</v>
      </c>
      <c r="B48" s="3"/>
      <c r="C48" s="39"/>
      <c r="D48" s="67" t="str">
        <f>IF(ISBLANK('财拨总表（引用）'!B48)," ",'财拨总表（引用）'!B48)</f>
        <v> </v>
      </c>
      <c r="E48" s="67" t="str">
        <f>IF(ISBLANK('财拨总表（引用）'!C48)," ",'财拨总表（引用）'!C48)</f>
        <v> </v>
      </c>
      <c r="F48" s="67" t="str">
        <f>IF(ISBLANK('财拨总表（引用）'!D48)," ",'财拨总表（引用）'!D48)</f>
        <v> </v>
      </c>
      <c r="G48" s="72"/>
    </row>
    <row r="49" spans="1:7" s="1" customFormat="1" ht="17.25" customHeight="1">
      <c r="A49" s="65" t="s">
        <v>123</v>
      </c>
      <c r="B49" s="6"/>
      <c r="C49" s="39"/>
      <c r="D49" s="67" t="str">
        <f>IF(ISBLANK('财拨总表（引用）'!B49)," ",'财拨总表（引用）'!B49)</f>
        <v> </v>
      </c>
      <c r="E49" s="67" t="str">
        <f>IF(ISBLANK('财拨总表（引用）'!C49)," ",'财拨总表（引用）'!C49)</f>
        <v> </v>
      </c>
      <c r="F49" s="67" t="str">
        <f>IF(ISBLANK('财拨总表（引用）'!D49)," ",'财拨总表（引用）'!D49)</f>
        <v> </v>
      </c>
      <c r="G49" s="72"/>
    </row>
    <row r="50" spans="1:7" s="1" customFormat="1" ht="17.25" customHeight="1">
      <c r="A50" s="65"/>
      <c r="B50" s="62"/>
      <c r="C50" s="39"/>
      <c r="D50" s="67" t="str">
        <f>IF(ISBLANK('财拨总表（引用）'!B50)," ",'财拨总表（引用）'!B50)</f>
        <v> </v>
      </c>
      <c r="E50" s="67" t="str">
        <f>IF(ISBLANK('财拨总表（引用）'!C50)," ",'财拨总表（引用）'!C50)</f>
        <v> </v>
      </c>
      <c r="F50" s="67" t="str">
        <f>IF(ISBLANK('财拨总表（引用）'!D50)," ",'财拨总表（引用）'!D50)</f>
        <v> </v>
      </c>
      <c r="G50" s="72"/>
    </row>
    <row r="51" spans="1:7" s="1" customFormat="1" ht="17.25" customHeight="1">
      <c r="A51" s="65"/>
      <c r="B51" s="62"/>
      <c r="C51" s="39"/>
      <c r="D51" s="67" t="str">
        <f>IF(ISBLANK('财拨总表（引用）'!B51)," ",'财拨总表（引用）'!B51)</f>
        <v> </v>
      </c>
      <c r="E51" s="67" t="str">
        <f>IF(ISBLANK('财拨总表（引用）'!C51)," ",'财拨总表（引用）'!C51)</f>
        <v> </v>
      </c>
      <c r="F51" s="67" t="str">
        <f>IF(ISBLANK('财拨总表（引用）'!D51)," ",'财拨总表（引用）'!D51)</f>
        <v> </v>
      </c>
      <c r="G51" s="72"/>
    </row>
    <row r="52" spans="1:7" s="1" customFormat="1" ht="17.25" customHeight="1">
      <c r="A52" s="68" t="s">
        <v>29</v>
      </c>
      <c r="B52" s="39">
        <v>2624.0567</v>
      </c>
      <c r="C52" s="68" t="s">
        <v>30</v>
      </c>
      <c r="D52" s="67">
        <f>IF(ISBLANK('财拨总表（引用）'!B6)," ",'财拨总表（引用）'!B6)</f>
        <v>2624.0567</v>
      </c>
      <c r="E52" s="67">
        <f>IF(ISBLANK('财拨总表（引用）'!C6)," ",'财拨总表（引用）'!C6)</f>
        <v>2624.0567</v>
      </c>
      <c r="F52" s="67" t="str">
        <f>IF(ISBLANK('财拨总表（引用）'!D6)," ",'财拨总表（引用）'!D6)</f>
        <v> </v>
      </c>
      <c r="G52" s="72" t="str">
        <f>IF(ISBLANK('财拨总表（引用）'!E6)," ",'财拨总表（引用）'!E6)</f>
        <v> </v>
      </c>
    </row>
    <row r="53" spans="2:7" s="1" customFormat="1" ht="15.75">
      <c r="B53" s="69"/>
      <c r="G53" s="49"/>
    </row>
    <row r="54" spans="2:7" s="1" customFormat="1" ht="15.75">
      <c r="B54" s="69"/>
      <c r="G54" s="49"/>
    </row>
    <row r="55" spans="2:7" s="1" customFormat="1" ht="15.75">
      <c r="B55" s="69"/>
      <c r="G55" s="49"/>
    </row>
    <row r="56" spans="2:7" s="1" customFormat="1" ht="15.75">
      <c r="B56" s="69"/>
      <c r="G56" s="49"/>
    </row>
    <row r="57" spans="2:7" s="1" customFormat="1" ht="15.75">
      <c r="B57" s="69"/>
      <c r="G57" s="49"/>
    </row>
    <row r="58" spans="2:7" s="1" customFormat="1" ht="15.75">
      <c r="B58" s="69"/>
      <c r="G58" s="49"/>
    </row>
    <row r="59" spans="2:7" s="1" customFormat="1" ht="15.75">
      <c r="B59" s="69"/>
      <c r="G59" s="49"/>
    </row>
    <row r="60" spans="2:7" s="1" customFormat="1" ht="15.75">
      <c r="B60" s="69"/>
      <c r="G60" s="49"/>
    </row>
    <row r="61" spans="2:7" s="1" customFormat="1" ht="15.75">
      <c r="B61" s="69"/>
      <c r="G61" s="49"/>
    </row>
    <row r="62" spans="2:7" s="1" customFormat="1" ht="15.75">
      <c r="B62" s="69"/>
      <c r="G62" s="49"/>
    </row>
    <row r="63" spans="2:7" s="1" customFormat="1" ht="15.75">
      <c r="B63" s="69"/>
      <c r="G63" s="49"/>
    </row>
    <row r="64" spans="2:7" s="1" customFormat="1" ht="15.75">
      <c r="B64" s="69"/>
      <c r="G64" s="49"/>
    </row>
    <row r="65" spans="2:7" s="1" customFormat="1" ht="15.75">
      <c r="B65" s="69"/>
      <c r="G65" s="49"/>
    </row>
    <row r="66" spans="2:7" s="1" customFormat="1" ht="15.75">
      <c r="B66" s="69"/>
      <c r="G66" s="49"/>
    </row>
    <row r="67" spans="2:7" s="1" customFormat="1" ht="15.75">
      <c r="B67" s="69"/>
      <c r="G67" s="49"/>
    </row>
    <row r="68" spans="2:7" s="1" customFormat="1" ht="15.75">
      <c r="B68" s="69"/>
      <c r="G68" s="49"/>
    </row>
    <row r="69" spans="2:7" s="1" customFormat="1" ht="15.75">
      <c r="B69" s="69"/>
      <c r="G69" s="49"/>
    </row>
    <row r="70" spans="2:7" s="1" customFormat="1" ht="15.75">
      <c r="B70" s="69"/>
      <c r="G70" s="49"/>
    </row>
    <row r="71" spans="2:7" s="1" customFormat="1" ht="15.75">
      <c r="B71" s="69"/>
      <c r="G71" s="49"/>
    </row>
    <row r="72" spans="2:7" s="1" customFormat="1" ht="15.75">
      <c r="B72" s="69"/>
      <c r="G72" s="49"/>
    </row>
    <row r="73" spans="2:7" s="1" customFormat="1" ht="15.75">
      <c r="B73" s="69"/>
      <c r="G73" s="49"/>
    </row>
    <row r="74" spans="2:7" s="1" customFormat="1" ht="15.75">
      <c r="B74" s="69"/>
      <c r="G74" s="49"/>
    </row>
    <row r="75" spans="2:7" s="1" customFormat="1" ht="15.75">
      <c r="B75" s="69"/>
      <c r="G75" s="49"/>
    </row>
    <row r="76" spans="2:7" s="1" customFormat="1" ht="15.75">
      <c r="B76" s="69"/>
      <c r="G76" s="49"/>
    </row>
    <row r="77" spans="2:7" s="1" customFormat="1" ht="15.75">
      <c r="B77" s="69"/>
      <c r="G77" s="49"/>
    </row>
    <row r="78" spans="2:32" s="1" customFormat="1" ht="15.75">
      <c r="B78" s="69"/>
      <c r="G78" s="49"/>
      <c r="AF78" s="13"/>
    </row>
    <row r="79" spans="2:30" s="1" customFormat="1" ht="15.75">
      <c r="B79" s="69"/>
      <c r="G79" s="49"/>
      <c r="AD79" s="13"/>
    </row>
    <row r="80" spans="2:32" s="1" customFormat="1" ht="15.75">
      <c r="B80" s="69"/>
      <c r="G80" s="49"/>
      <c r="AE80" s="13"/>
      <c r="AF80" s="13"/>
    </row>
    <row r="81" spans="2:33" s="1" customFormat="1" ht="15.75">
      <c r="B81" s="69"/>
      <c r="G81" s="49"/>
      <c r="AF81" s="13"/>
      <c r="AG81" s="13"/>
    </row>
    <row r="82" spans="2:33" s="1" customFormat="1" ht="15.75">
      <c r="B82" s="69"/>
      <c r="G82" s="49"/>
      <c r="AG82" s="73"/>
    </row>
    <row r="83" spans="2:7" s="1" customFormat="1" ht="15.75">
      <c r="B83" s="69"/>
      <c r="G83" s="49"/>
    </row>
    <row r="84" spans="2:7" s="1" customFormat="1" ht="15.75">
      <c r="B84" s="69"/>
      <c r="G84" s="49"/>
    </row>
    <row r="85" spans="2:7" s="1" customFormat="1" ht="15.75">
      <c r="B85" s="69"/>
      <c r="G85" s="49"/>
    </row>
    <row r="86" spans="2:7" s="1" customFormat="1" ht="15.75">
      <c r="B86" s="69"/>
      <c r="G86" s="49"/>
    </row>
    <row r="87" spans="2:7" s="1" customFormat="1" ht="15.75">
      <c r="B87" s="69"/>
      <c r="G87" s="49"/>
    </row>
    <row r="88" spans="2:7" s="1" customFormat="1" ht="15.75">
      <c r="B88" s="69"/>
      <c r="G88" s="49"/>
    </row>
    <row r="89" spans="2:7" s="1" customFormat="1" ht="15.75">
      <c r="B89" s="69"/>
      <c r="G89" s="49"/>
    </row>
    <row r="90" spans="2:7" s="1" customFormat="1" ht="15.75">
      <c r="B90" s="69"/>
      <c r="G90" s="49"/>
    </row>
    <row r="91" spans="2:7" s="1" customFormat="1" ht="15.75">
      <c r="B91" s="69"/>
      <c r="G91" s="49"/>
    </row>
    <row r="92" spans="2:7" s="1" customFormat="1" ht="15.75">
      <c r="B92" s="69"/>
      <c r="G92" s="49"/>
    </row>
    <row r="93" spans="2:7" s="1" customFormat="1" ht="15.75">
      <c r="B93" s="69"/>
      <c r="G93" s="49"/>
    </row>
    <row r="94" spans="2:7" s="1" customFormat="1" ht="15.75">
      <c r="B94" s="69"/>
      <c r="G94" s="49"/>
    </row>
    <row r="95" spans="2:7" s="1" customFormat="1" ht="15.75">
      <c r="B95" s="69"/>
      <c r="G95" s="49"/>
    </row>
    <row r="96" spans="2:7" s="1" customFormat="1" ht="15.75">
      <c r="B96" s="69"/>
      <c r="G96" s="49"/>
    </row>
    <row r="97" spans="2:7" s="1" customFormat="1" ht="15.75">
      <c r="B97" s="69"/>
      <c r="G97" s="49"/>
    </row>
    <row r="98" spans="2:7" s="1" customFormat="1" ht="15.75">
      <c r="B98" s="69"/>
      <c r="G98" s="49"/>
    </row>
    <row r="99" spans="2:7" s="1" customFormat="1" ht="15.75">
      <c r="B99" s="69"/>
      <c r="G99" s="49"/>
    </row>
    <row r="100" spans="2:7" s="1" customFormat="1" ht="15.75">
      <c r="B100" s="69"/>
      <c r="G100" s="49"/>
    </row>
    <row r="101" spans="2:7" s="1" customFormat="1" ht="15.75">
      <c r="B101" s="69"/>
      <c r="G101" s="49"/>
    </row>
    <row r="102" spans="2:7" s="1" customFormat="1" ht="15.75">
      <c r="B102" s="69"/>
      <c r="G102" s="49"/>
    </row>
    <row r="103" spans="2:7" s="1" customFormat="1" ht="15.75">
      <c r="B103" s="69"/>
      <c r="G103" s="49"/>
    </row>
    <row r="104" spans="2:7" s="1" customFormat="1" ht="15.75">
      <c r="B104" s="69"/>
      <c r="G104" s="49"/>
    </row>
    <row r="105" spans="2:7" s="1" customFormat="1" ht="15.75">
      <c r="B105" s="69"/>
      <c r="G105" s="49"/>
    </row>
    <row r="106" spans="2:7" s="1" customFormat="1" ht="15.75">
      <c r="B106" s="69"/>
      <c r="G106" s="49"/>
    </row>
    <row r="107" spans="2:7" s="1" customFormat="1" ht="15.75">
      <c r="B107" s="69"/>
      <c r="G107" s="49"/>
    </row>
    <row r="108" spans="2:7" s="1" customFormat="1" ht="15.75">
      <c r="B108" s="69"/>
      <c r="G108" s="49"/>
    </row>
    <row r="109" spans="2:7" s="1" customFormat="1" ht="15.75">
      <c r="B109" s="69"/>
      <c r="G109" s="49"/>
    </row>
    <row r="110" spans="2:7" s="1" customFormat="1" ht="15.75">
      <c r="B110" s="69"/>
      <c r="G110" s="49"/>
    </row>
    <row r="111" spans="2:7" s="1" customFormat="1" ht="15.75">
      <c r="B111" s="69"/>
      <c r="G111" s="49"/>
    </row>
    <row r="112" spans="2:7" s="1" customFormat="1" ht="15.75">
      <c r="B112" s="69"/>
      <c r="G112" s="49"/>
    </row>
    <row r="113" spans="2:7" s="1" customFormat="1" ht="15.75">
      <c r="B113" s="69"/>
      <c r="G113" s="49"/>
    </row>
    <row r="114" spans="2:7" s="1" customFormat="1" ht="15.75">
      <c r="B114" s="69"/>
      <c r="G114" s="49"/>
    </row>
    <row r="115" spans="2:7" s="1" customFormat="1" ht="15.75">
      <c r="B115" s="69"/>
      <c r="G115" s="49"/>
    </row>
    <row r="116" spans="2:7" s="1" customFormat="1" ht="15.75">
      <c r="B116" s="69"/>
      <c r="G116" s="49"/>
    </row>
    <row r="117" spans="2:7" s="1" customFormat="1" ht="15.75">
      <c r="B117" s="69"/>
      <c r="G117" s="49"/>
    </row>
    <row r="118" spans="2:7" s="1" customFormat="1" ht="15.75">
      <c r="B118" s="69"/>
      <c r="G118" s="49"/>
    </row>
    <row r="119" spans="2:26" s="1" customFormat="1" ht="15.75">
      <c r="B119" s="69"/>
      <c r="G119" s="49"/>
      <c r="Z119" s="13"/>
    </row>
    <row r="120" spans="2:26" s="1" customFormat="1" ht="15.75">
      <c r="B120" s="69"/>
      <c r="G120" s="49"/>
      <c r="W120" s="13"/>
      <c r="X120" s="13"/>
      <c r="Y120" s="13"/>
      <c r="Z120" s="73"/>
    </row>
    <row r="121" spans="2:7" s="1" customFormat="1" ht="15.75">
      <c r="B121" s="69"/>
      <c r="G121" s="49"/>
    </row>
    <row r="122" spans="2:7" s="1" customFormat="1" ht="15.75">
      <c r="B122" s="69"/>
      <c r="G122" s="49"/>
    </row>
    <row r="123" spans="2:7" s="1" customFormat="1" ht="15.75">
      <c r="B123" s="69"/>
      <c r="G123" s="49"/>
    </row>
    <row r="124" spans="2:7" s="1" customFormat="1" ht="15.75">
      <c r="B124" s="69"/>
      <c r="G124" s="49"/>
    </row>
    <row r="125" spans="2:7" s="1" customFormat="1" ht="15.75">
      <c r="B125" s="69"/>
      <c r="G125" s="49"/>
    </row>
    <row r="126" spans="2:7" s="1" customFormat="1" ht="15.75">
      <c r="B126" s="69"/>
      <c r="G126" s="49"/>
    </row>
    <row r="127" spans="2:7" s="1" customFormat="1" ht="15.75">
      <c r="B127" s="69"/>
      <c r="G127" s="49"/>
    </row>
    <row r="128" spans="2:7" s="1" customFormat="1" ht="15.75">
      <c r="B128" s="69"/>
      <c r="G128" s="49"/>
    </row>
    <row r="129" spans="2:7" s="1" customFormat="1" ht="15.75">
      <c r="B129" s="69"/>
      <c r="G129" s="49"/>
    </row>
    <row r="130" spans="2:7" s="1" customFormat="1" ht="15.75">
      <c r="B130" s="69"/>
      <c r="G130" s="49"/>
    </row>
    <row r="131" spans="2:7" s="1" customFormat="1" ht="15.75">
      <c r="B131" s="69"/>
      <c r="G131" s="49"/>
    </row>
    <row r="132" spans="2:7" s="1" customFormat="1" ht="15.75">
      <c r="B132" s="69"/>
      <c r="G132" s="49"/>
    </row>
    <row r="133" spans="2:7" s="1" customFormat="1" ht="15.75">
      <c r="B133" s="69"/>
      <c r="G133" s="49"/>
    </row>
    <row r="134" spans="2:7" s="1" customFormat="1" ht="15.75">
      <c r="B134" s="69"/>
      <c r="G134" s="49"/>
    </row>
    <row r="135" spans="2:7" s="1" customFormat="1" ht="15.75">
      <c r="B135" s="69"/>
      <c r="G135" s="49"/>
    </row>
    <row r="136" spans="2:7" s="1" customFormat="1" ht="15.75">
      <c r="B136" s="69"/>
      <c r="G136" s="49"/>
    </row>
    <row r="137" spans="2:7" s="1" customFormat="1" ht="15.75">
      <c r="B137" s="69"/>
      <c r="G137" s="49"/>
    </row>
    <row r="138" spans="2:7" s="1" customFormat="1" ht="15.75">
      <c r="B138" s="69"/>
      <c r="G138" s="49"/>
    </row>
    <row r="139" spans="2:7" s="1" customFormat="1" ht="15.75">
      <c r="B139" s="69"/>
      <c r="G139" s="49"/>
    </row>
    <row r="140" spans="2:7" s="1" customFormat="1" ht="15.75">
      <c r="B140" s="69"/>
      <c r="G140" s="49"/>
    </row>
    <row r="141" spans="2:7" s="1" customFormat="1" ht="15.75">
      <c r="B141" s="69"/>
      <c r="G141" s="49"/>
    </row>
    <row r="142" spans="2:7" s="1" customFormat="1" ht="15.75">
      <c r="B142" s="69"/>
      <c r="G142" s="49"/>
    </row>
    <row r="143" spans="2:7" s="1" customFormat="1" ht="15.75">
      <c r="B143" s="69"/>
      <c r="G143" s="49"/>
    </row>
    <row r="144" spans="2:7" s="1" customFormat="1" ht="15.75">
      <c r="B144" s="69"/>
      <c r="G144" s="49"/>
    </row>
    <row r="145" spans="2:7" s="1" customFormat="1" ht="15.75">
      <c r="B145" s="69"/>
      <c r="G145" s="49"/>
    </row>
    <row r="146" spans="2:7" s="1" customFormat="1" ht="15.75">
      <c r="B146" s="69"/>
      <c r="G146" s="49"/>
    </row>
    <row r="147" spans="2:7" s="1" customFormat="1" ht="15.75">
      <c r="B147" s="69"/>
      <c r="G147" s="49"/>
    </row>
    <row r="148" spans="2:7" s="1" customFormat="1" ht="15.75">
      <c r="B148" s="69"/>
      <c r="G148" s="49"/>
    </row>
    <row r="149" spans="2:7" s="1" customFormat="1" ht="15.75">
      <c r="B149" s="69"/>
      <c r="G149" s="49"/>
    </row>
    <row r="150" spans="2:7" s="1" customFormat="1" ht="15.75">
      <c r="B150" s="69"/>
      <c r="G150" s="49"/>
    </row>
    <row r="151" spans="2:7" s="1" customFormat="1" ht="15.75">
      <c r="B151" s="69"/>
      <c r="G151" s="49"/>
    </row>
    <row r="152" spans="2:7" s="1" customFormat="1" ht="15.75">
      <c r="B152" s="69"/>
      <c r="G152" s="49"/>
    </row>
    <row r="153" spans="2:7" s="1" customFormat="1" ht="15.75">
      <c r="B153" s="69"/>
      <c r="G153" s="49"/>
    </row>
    <row r="154" spans="2:7" s="1" customFormat="1" ht="15.75">
      <c r="B154" s="69"/>
      <c r="G154" s="49"/>
    </row>
    <row r="155" spans="2:7" s="1" customFormat="1" ht="15.75">
      <c r="B155" s="69"/>
      <c r="G155" s="49"/>
    </row>
    <row r="156" spans="2:7" s="1" customFormat="1" ht="15.75">
      <c r="B156" s="69"/>
      <c r="G156" s="49"/>
    </row>
    <row r="157" spans="2:7" s="1" customFormat="1" ht="15.75">
      <c r="B157" s="69"/>
      <c r="G157" s="49"/>
    </row>
    <row r="158" spans="2:7" s="1" customFormat="1" ht="15.75">
      <c r="B158" s="69"/>
      <c r="G158" s="49"/>
    </row>
    <row r="159" spans="2:7" s="1" customFormat="1" ht="15.75">
      <c r="B159" s="69"/>
      <c r="G159" s="49"/>
    </row>
    <row r="160" spans="2:7" s="1" customFormat="1" ht="15.75">
      <c r="B160" s="69"/>
      <c r="G160" s="49"/>
    </row>
    <row r="161" spans="2:7" s="1" customFormat="1" ht="15.75">
      <c r="B161" s="69"/>
      <c r="G161" s="49"/>
    </row>
    <row r="162" spans="2:7" s="1" customFormat="1" ht="15.75">
      <c r="B162" s="69"/>
      <c r="G162" s="49"/>
    </row>
    <row r="163" spans="2:7" s="1" customFormat="1" ht="15.75">
      <c r="B163" s="69"/>
      <c r="G163" s="49"/>
    </row>
    <row r="164" spans="2:7" s="1" customFormat="1" ht="15.75">
      <c r="B164" s="69"/>
      <c r="G164" s="49"/>
    </row>
    <row r="165" spans="2:7" s="1" customFormat="1" ht="15.75">
      <c r="B165" s="69"/>
      <c r="G165" s="49"/>
    </row>
    <row r="166" spans="2:7" s="1" customFormat="1" ht="15.75">
      <c r="B166" s="69"/>
      <c r="G166" s="49"/>
    </row>
    <row r="167" spans="2:7" s="1" customFormat="1" ht="15.75">
      <c r="B167" s="69"/>
      <c r="G167" s="49"/>
    </row>
    <row r="168" spans="2:7" s="1" customFormat="1" ht="15.75">
      <c r="B168" s="69"/>
      <c r="G168" s="49"/>
    </row>
    <row r="169" spans="2:7" s="1" customFormat="1" ht="15.75">
      <c r="B169" s="69"/>
      <c r="G169" s="49"/>
    </row>
    <row r="170" spans="2:7" s="1" customFormat="1" ht="15.75">
      <c r="B170" s="69"/>
      <c r="G170" s="49"/>
    </row>
    <row r="171" spans="2:7" s="1" customFormat="1" ht="15.75">
      <c r="B171" s="69"/>
      <c r="G171" s="49"/>
    </row>
    <row r="172" spans="2:7" s="1" customFormat="1" ht="15.75">
      <c r="B172" s="69"/>
      <c r="G172" s="49"/>
    </row>
    <row r="173" spans="2:7" s="1" customFormat="1" ht="15.75">
      <c r="B173" s="69"/>
      <c r="G173" s="49"/>
    </row>
    <row r="174" spans="2:7" s="1" customFormat="1" ht="15.75">
      <c r="B174" s="69"/>
      <c r="G174" s="49"/>
    </row>
    <row r="175" spans="2:7" s="1" customFormat="1" ht="15.75">
      <c r="B175" s="69"/>
      <c r="G175" s="49"/>
    </row>
    <row r="176" spans="2:7" s="1" customFormat="1" ht="15.75">
      <c r="B176" s="69"/>
      <c r="G176" s="49"/>
    </row>
    <row r="177" spans="2:7" s="1" customFormat="1" ht="15.75">
      <c r="B177" s="69"/>
      <c r="G177" s="49"/>
    </row>
    <row r="178" spans="2:7" s="1" customFormat="1" ht="15.75">
      <c r="B178" s="69"/>
      <c r="G178" s="49"/>
    </row>
    <row r="179" spans="2:7" s="1" customFormat="1" ht="15.75">
      <c r="B179" s="69"/>
      <c r="G179" s="49"/>
    </row>
    <row r="180" spans="2:7" s="1" customFormat="1" ht="15.75">
      <c r="B180" s="69"/>
      <c r="G180" s="49"/>
    </row>
    <row r="181" spans="2:7" s="1" customFormat="1" ht="15.75">
      <c r="B181" s="69"/>
      <c r="G181" s="49"/>
    </row>
    <row r="182" spans="2:7" s="1" customFormat="1" ht="15.75">
      <c r="B182" s="69"/>
      <c r="G182" s="49"/>
    </row>
    <row r="183" spans="2:7" s="1" customFormat="1" ht="15.75">
      <c r="B183" s="69"/>
      <c r="G183" s="49"/>
    </row>
    <row r="184" spans="2:7" s="1" customFormat="1" ht="15.75">
      <c r="B184" s="69"/>
      <c r="G184" s="49"/>
    </row>
    <row r="185" spans="2:7" s="1" customFormat="1" ht="15.75">
      <c r="B185" s="69"/>
      <c r="G185" s="49"/>
    </row>
    <row r="186" spans="2:7" s="1" customFormat="1" ht="15.75">
      <c r="B186" s="69"/>
      <c r="G186" s="49"/>
    </row>
    <row r="187" spans="2:7" s="1" customFormat="1" ht="15.75">
      <c r="B187" s="69"/>
      <c r="G187" s="49"/>
    </row>
    <row r="188" spans="2:7" s="1" customFormat="1" ht="15.75">
      <c r="B188" s="69"/>
      <c r="G188" s="49"/>
    </row>
    <row r="189" spans="2:7" s="1" customFormat="1" ht="15.75">
      <c r="B189" s="69"/>
      <c r="G189" s="49"/>
    </row>
    <row r="190" spans="2:7" s="1" customFormat="1" ht="15.75">
      <c r="B190" s="69"/>
      <c r="G190" s="49"/>
    </row>
    <row r="191" spans="2:7" s="1" customFormat="1" ht="15.75">
      <c r="B191" s="69"/>
      <c r="G191" s="49"/>
    </row>
    <row r="192" spans="2:7" s="1" customFormat="1" ht="15.75">
      <c r="B192" s="69"/>
      <c r="G192" s="49"/>
    </row>
    <row r="193" spans="2:7" s="1" customFormat="1" ht="15.75">
      <c r="B193" s="69"/>
      <c r="G193" s="49"/>
    </row>
    <row r="194" spans="2:7" s="1" customFormat="1" ht="15.75">
      <c r="B194" s="69"/>
      <c r="G194" s="49"/>
    </row>
    <row r="195" spans="2:7" s="1" customFormat="1" ht="15.75">
      <c r="B195" s="69"/>
      <c r="G195" s="49"/>
    </row>
    <row r="196" spans="2:7" s="1" customFormat="1" ht="15.75">
      <c r="B196" s="69"/>
      <c r="G196" s="49"/>
    </row>
    <row r="197" spans="2:7" s="1" customFormat="1" ht="15.75">
      <c r="B197" s="69"/>
      <c r="G197" s="49"/>
    </row>
    <row r="198" spans="2:7" s="1" customFormat="1" ht="15.75">
      <c r="B198" s="69"/>
      <c r="G198" s="49"/>
    </row>
    <row r="199" spans="2:7" s="1" customFormat="1" ht="15.75">
      <c r="B199" s="69"/>
      <c r="G199" s="49"/>
    </row>
    <row r="200" spans="2:7" s="1" customFormat="1" ht="15.75">
      <c r="B200" s="69"/>
      <c r="G200" s="49"/>
    </row>
    <row r="201" spans="2:7" s="1" customFormat="1" ht="15.75">
      <c r="B201" s="69"/>
      <c r="G201" s="49"/>
    </row>
    <row r="202" spans="2:7" s="1" customFormat="1" ht="15.75">
      <c r="B202" s="69"/>
      <c r="G202" s="49"/>
    </row>
    <row r="203" spans="2:7" s="1" customFormat="1" ht="15.75">
      <c r="B203" s="69"/>
      <c r="G203" s="49"/>
    </row>
    <row r="204" spans="2:7" s="1" customFormat="1" ht="15.75">
      <c r="B204" s="69"/>
      <c r="G204" s="49"/>
    </row>
    <row r="205" spans="2:7" s="1" customFormat="1" ht="15.75">
      <c r="B205" s="69"/>
      <c r="G205" s="49"/>
    </row>
    <row r="206" spans="2:7" s="1" customFormat="1" ht="15.75">
      <c r="B206" s="69"/>
      <c r="G206" s="49"/>
    </row>
    <row r="207" spans="2:7" s="1" customFormat="1" ht="15.75">
      <c r="B207" s="69"/>
      <c r="G207" s="49"/>
    </row>
    <row r="208" spans="2:7" s="1" customFormat="1" ht="15.75">
      <c r="B208" s="69"/>
      <c r="G208" s="49"/>
    </row>
    <row r="209" spans="2:7" s="1" customFormat="1" ht="15.75">
      <c r="B209" s="69"/>
      <c r="G209" s="49"/>
    </row>
    <row r="210" spans="2:7" s="1" customFormat="1" ht="15.75">
      <c r="B210" s="69"/>
      <c r="G210" s="49"/>
    </row>
    <row r="211" spans="2:7" s="1" customFormat="1" ht="15.75">
      <c r="B211" s="69"/>
      <c r="G211" s="49"/>
    </row>
    <row r="212" spans="2:7" s="1" customFormat="1" ht="15.75">
      <c r="B212" s="69"/>
      <c r="G212" s="49"/>
    </row>
    <row r="213" spans="2:7" s="1" customFormat="1" ht="15.75">
      <c r="B213" s="69"/>
      <c r="G213" s="49"/>
    </row>
    <row r="214" spans="2:7" s="1" customFormat="1" ht="15.75">
      <c r="B214" s="69"/>
      <c r="G214" s="49"/>
    </row>
    <row r="215" spans="2:7" s="1" customFormat="1" ht="15.75">
      <c r="B215" s="69"/>
      <c r="G215" s="49"/>
    </row>
    <row r="216" spans="2:7" s="1" customFormat="1" ht="15.75">
      <c r="B216" s="69"/>
      <c r="G216" s="49"/>
    </row>
    <row r="217" spans="2:7" s="1" customFormat="1" ht="15.75">
      <c r="B217" s="69"/>
      <c r="G217" s="49"/>
    </row>
    <row r="218" spans="2:7" s="1" customFormat="1" ht="15.75">
      <c r="B218" s="69"/>
      <c r="G218" s="49"/>
    </row>
    <row r="219" spans="2:7" s="1" customFormat="1" ht="15.75">
      <c r="B219" s="69"/>
      <c r="G219" s="49"/>
    </row>
    <row r="220" spans="2:7" s="1" customFormat="1" ht="15.75">
      <c r="B220" s="69"/>
      <c r="G220" s="49"/>
    </row>
    <row r="221" spans="2:7" s="1" customFormat="1" ht="15.75">
      <c r="B221" s="69"/>
      <c r="G221" s="49"/>
    </row>
    <row r="222" spans="2:7" s="1" customFormat="1" ht="15.75">
      <c r="B222" s="69"/>
      <c r="G222" s="49"/>
    </row>
    <row r="223" spans="2:7" s="1" customFormat="1" ht="15.75">
      <c r="B223" s="69"/>
      <c r="G223" s="49"/>
    </row>
    <row r="224" spans="2:7" s="1" customFormat="1" ht="15.75">
      <c r="B224" s="69"/>
      <c r="G224" s="49"/>
    </row>
    <row r="225" spans="2:7" s="1" customFormat="1" ht="15.75">
      <c r="B225" s="69"/>
      <c r="G225" s="49"/>
    </row>
    <row r="226" spans="2:7" s="1" customFormat="1" ht="15.75">
      <c r="B226" s="69"/>
      <c r="G226" s="49"/>
    </row>
    <row r="227" spans="2:7" s="1" customFormat="1" ht="15.75">
      <c r="B227" s="69"/>
      <c r="G227" s="49"/>
    </row>
    <row r="228" spans="2:7" s="1" customFormat="1" ht="15.75">
      <c r="B228" s="69"/>
      <c r="G228" s="49"/>
    </row>
    <row r="229" spans="2:7" s="1" customFormat="1" ht="15.75">
      <c r="B229" s="69"/>
      <c r="G229" s="49"/>
    </row>
    <row r="230" spans="2:7" s="1" customFormat="1" ht="15.75">
      <c r="B230" s="69"/>
      <c r="G230" s="49"/>
    </row>
    <row r="231" spans="2:7" s="1" customFormat="1" ht="15.75">
      <c r="B231" s="69"/>
      <c r="G231" s="4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124</v>
      </c>
      <c r="B2" s="36"/>
      <c r="C2" s="36"/>
      <c r="D2" s="36"/>
      <c r="E2" s="36"/>
      <c r="F2" s="40"/>
      <c r="G2" s="40"/>
    </row>
    <row r="3" spans="1:7" s="1" customFormat="1" ht="21" customHeight="1">
      <c r="A3" s="42" t="s">
        <v>1</v>
      </c>
      <c r="B3" s="38"/>
      <c r="C3" s="38"/>
      <c r="D3" s="38"/>
      <c r="E3" s="35" t="s">
        <v>2</v>
      </c>
      <c r="F3" s="34"/>
      <c r="G3" s="34"/>
    </row>
    <row r="4" spans="1:7" s="1" customFormat="1" ht="17.25" customHeight="1">
      <c r="A4" s="4" t="s">
        <v>106</v>
      </c>
      <c r="B4" s="4"/>
      <c r="C4" s="4" t="s">
        <v>125</v>
      </c>
      <c r="D4" s="4"/>
      <c r="E4" s="4"/>
      <c r="F4" s="34"/>
      <c r="G4" s="34"/>
    </row>
    <row r="5" spans="1:7" s="1" customFormat="1" ht="21" customHeight="1">
      <c r="A5" s="4" t="s">
        <v>109</v>
      </c>
      <c r="B5" s="4" t="s">
        <v>110</v>
      </c>
      <c r="C5" s="4" t="s">
        <v>34</v>
      </c>
      <c r="D5" s="4" t="s">
        <v>107</v>
      </c>
      <c r="E5" s="4" t="s">
        <v>108</v>
      </c>
      <c r="F5" s="34"/>
      <c r="G5" s="34"/>
    </row>
    <row r="6" spans="1:7" s="1" customFormat="1" ht="21" customHeight="1">
      <c r="A6" s="11" t="s">
        <v>48</v>
      </c>
      <c r="B6" s="11" t="s">
        <v>48</v>
      </c>
      <c r="C6" s="53">
        <v>1</v>
      </c>
      <c r="D6" s="53">
        <f>C6+1</f>
        <v>2</v>
      </c>
      <c r="E6" s="53">
        <f>D6+1</f>
        <v>3</v>
      </c>
      <c r="F6" s="34"/>
      <c r="G6" s="34"/>
    </row>
    <row r="7" spans="1:7" s="1" customFormat="1" ht="28.5" customHeight="1">
      <c r="A7" s="39"/>
      <c r="B7" s="39" t="s">
        <v>34</v>
      </c>
      <c r="C7" s="39">
        <v>2624.0567</v>
      </c>
      <c r="D7" s="39">
        <v>2306.5567</v>
      </c>
      <c r="E7" s="39">
        <v>317.5</v>
      </c>
      <c r="F7" s="34"/>
      <c r="G7" s="34"/>
    </row>
    <row r="8" spans="1:5" s="1" customFormat="1" ht="28.5" customHeight="1">
      <c r="A8" s="39" t="s">
        <v>49</v>
      </c>
      <c r="B8" s="39" t="s">
        <v>9</v>
      </c>
      <c r="C8" s="39">
        <v>320.4172</v>
      </c>
      <c r="D8" s="39">
        <v>320.4172</v>
      </c>
      <c r="E8" s="39"/>
    </row>
    <row r="9" spans="1:5" s="1" customFormat="1" ht="28.5" customHeight="1">
      <c r="A9" s="39" t="s">
        <v>50</v>
      </c>
      <c r="B9" s="39" t="s">
        <v>51</v>
      </c>
      <c r="C9" s="39">
        <v>320.4172</v>
      </c>
      <c r="D9" s="39">
        <v>320.4172</v>
      </c>
      <c r="E9" s="39"/>
    </row>
    <row r="10" spans="1:5" s="1" customFormat="1" ht="28.5" customHeight="1">
      <c r="A10" s="39" t="s">
        <v>52</v>
      </c>
      <c r="B10" s="39" t="s">
        <v>53</v>
      </c>
      <c r="C10" s="39">
        <v>113.7822</v>
      </c>
      <c r="D10" s="39">
        <v>113.7822</v>
      </c>
      <c r="E10" s="39"/>
    </row>
    <row r="11" spans="1:5" s="1" customFormat="1" ht="28.5" customHeight="1">
      <c r="A11" s="39" t="s">
        <v>56</v>
      </c>
      <c r="B11" s="39" t="s">
        <v>57</v>
      </c>
      <c r="C11" s="39">
        <v>164.635</v>
      </c>
      <c r="D11" s="39">
        <v>164.635</v>
      </c>
      <c r="E11" s="39"/>
    </row>
    <row r="12" spans="1:5" s="1" customFormat="1" ht="28.5" customHeight="1">
      <c r="A12" s="39" t="s">
        <v>58</v>
      </c>
      <c r="B12" s="39" t="s">
        <v>59</v>
      </c>
      <c r="C12" s="39">
        <v>42</v>
      </c>
      <c r="D12" s="39">
        <v>42</v>
      </c>
      <c r="E12" s="39"/>
    </row>
    <row r="13" spans="1:5" s="1" customFormat="1" ht="28.5" customHeight="1">
      <c r="A13" s="39" t="s">
        <v>70</v>
      </c>
      <c r="B13" s="39" t="s">
        <v>11</v>
      </c>
      <c r="C13" s="39">
        <v>360.7118</v>
      </c>
      <c r="D13" s="39">
        <v>360.7118</v>
      </c>
      <c r="E13" s="39"/>
    </row>
    <row r="14" spans="1:5" s="1" customFormat="1" ht="28.5" customHeight="1">
      <c r="A14" s="39" t="s">
        <v>71</v>
      </c>
      <c r="B14" s="39" t="s">
        <v>72</v>
      </c>
      <c r="C14" s="39">
        <v>360.7118</v>
      </c>
      <c r="D14" s="39">
        <v>360.7118</v>
      </c>
      <c r="E14" s="39"/>
    </row>
    <row r="15" spans="1:5" s="1" customFormat="1" ht="28.5" customHeight="1">
      <c r="A15" s="39" t="s">
        <v>73</v>
      </c>
      <c r="B15" s="39" t="s">
        <v>74</v>
      </c>
      <c r="C15" s="39">
        <v>283.8327</v>
      </c>
      <c r="D15" s="39">
        <v>283.8327</v>
      </c>
      <c r="E15" s="39"/>
    </row>
    <row r="16" spans="1:5" s="1" customFormat="1" ht="28.5" customHeight="1">
      <c r="A16" s="39" t="s">
        <v>75</v>
      </c>
      <c r="B16" s="39" t="s">
        <v>76</v>
      </c>
      <c r="C16" s="39">
        <v>25.4487</v>
      </c>
      <c r="D16" s="39">
        <v>25.4487</v>
      </c>
      <c r="E16" s="39"/>
    </row>
    <row r="17" spans="1:5" s="1" customFormat="1" ht="28.5" customHeight="1">
      <c r="A17" s="39" t="s">
        <v>77</v>
      </c>
      <c r="B17" s="39" t="s">
        <v>78</v>
      </c>
      <c r="C17" s="39">
        <v>50.1279</v>
      </c>
      <c r="D17" s="39">
        <v>50.1279</v>
      </c>
      <c r="E17" s="39"/>
    </row>
    <row r="18" spans="1:5" s="1" customFormat="1" ht="28.5" customHeight="1">
      <c r="A18" s="39" t="s">
        <v>79</v>
      </c>
      <c r="B18" s="39" t="s">
        <v>80</v>
      </c>
      <c r="C18" s="39">
        <v>1.3025</v>
      </c>
      <c r="D18" s="39">
        <v>1.3025</v>
      </c>
      <c r="E18" s="39"/>
    </row>
    <row r="19" spans="1:5" s="1" customFormat="1" ht="28.5" customHeight="1">
      <c r="A19" s="39" t="s">
        <v>81</v>
      </c>
      <c r="B19" s="39" t="s">
        <v>13</v>
      </c>
      <c r="C19" s="39">
        <v>1805.6446</v>
      </c>
      <c r="D19" s="39">
        <v>1488.1446</v>
      </c>
      <c r="E19" s="39">
        <v>317.5</v>
      </c>
    </row>
    <row r="20" spans="1:5" s="1" customFormat="1" ht="28.5" customHeight="1">
      <c r="A20" s="39" t="s">
        <v>50</v>
      </c>
      <c r="B20" s="39" t="s">
        <v>82</v>
      </c>
      <c r="C20" s="39">
        <v>1323.3158</v>
      </c>
      <c r="D20" s="39">
        <v>1015.8158</v>
      </c>
      <c r="E20" s="39">
        <v>307.5</v>
      </c>
    </row>
    <row r="21" spans="1:5" s="1" customFormat="1" ht="28.5" customHeight="1">
      <c r="A21" s="39" t="s">
        <v>83</v>
      </c>
      <c r="B21" s="39" t="s">
        <v>84</v>
      </c>
      <c r="C21" s="39">
        <v>800.5006</v>
      </c>
      <c r="D21" s="39">
        <v>800.5006</v>
      </c>
      <c r="E21" s="39"/>
    </row>
    <row r="22" spans="1:5" s="1" customFormat="1" ht="28.5" customHeight="1">
      <c r="A22" s="39" t="s">
        <v>85</v>
      </c>
      <c r="B22" s="39" t="s">
        <v>86</v>
      </c>
      <c r="C22" s="39">
        <v>107.3737</v>
      </c>
      <c r="D22" s="39">
        <v>107.3737</v>
      </c>
      <c r="E22" s="39"/>
    </row>
    <row r="23" spans="1:5" s="1" customFormat="1" ht="28.5" customHeight="1">
      <c r="A23" s="39" t="s">
        <v>87</v>
      </c>
      <c r="B23" s="39" t="s">
        <v>88</v>
      </c>
      <c r="C23" s="39">
        <v>107.9415</v>
      </c>
      <c r="D23" s="39">
        <v>107.9415</v>
      </c>
      <c r="E23" s="39"/>
    </row>
    <row r="24" spans="1:5" s="1" customFormat="1" ht="28.5" customHeight="1">
      <c r="A24" s="39" t="s">
        <v>89</v>
      </c>
      <c r="B24" s="39" t="s">
        <v>90</v>
      </c>
      <c r="C24" s="39">
        <v>307.5</v>
      </c>
      <c r="D24" s="39"/>
      <c r="E24" s="39">
        <v>307.5</v>
      </c>
    </row>
    <row r="25" spans="1:5" s="1" customFormat="1" ht="28.5" customHeight="1">
      <c r="A25" s="39" t="s">
        <v>62</v>
      </c>
      <c r="B25" s="39" t="s">
        <v>91</v>
      </c>
      <c r="C25" s="39">
        <v>482.3288</v>
      </c>
      <c r="D25" s="39">
        <v>472.3288</v>
      </c>
      <c r="E25" s="39">
        <v>10</v>
      </c>
    </row>
    <row r="26" spans="1:5" s="1" customFormat="1" ht="28.5" customHeight="1">
      <c r="A26" s="39" t="s">
        <v>92</v>
      </c>
      <c r="B26" s="39" t="s">
        <v>84</v>
      </c>
      <c r="C26" s="39">
        <v>472.3288</v>
      </c>
      <c r="D26" s="39">
        <v>472.3288</v>
      </c>
      <c r="E26" s="39"/>
    </row>
    <row r="27" spans="1:5" s="1" customFormat="1" ht="28.5" customHeight="1">
      <c r="A27" s="39" t="s">
        <v>93</v>
      </c>
      <c r="B27" s="39" t="s">
        <v>86</v>
      </c>
      <c r="C27" s="39">
        <v>10</v>
      </c>
      <c r="D27" s="39"/>
      <c r="E27" s="39">
        <v>10</v>
      </c>
    </row>
    <row r="28" spans="1:5" s="1" customFormat="1" ht="28.5" customHeight="1">
      <c r="A28" s="39" t="s">
        <v>96</v>
      </c>
      <c r="B28" s="39" t="s">
        <v>15</v>
      </c>
      <c r="C28" s="39">
        <v>137.2831</v>
      </c>
      <c r="D28" s="39">
        <v>137.2831</v>
      </c>
      <c r="E28" s="39"/>
    </row>
    <row r="29" spans="1:5" s="1" customFormat="1" ht="28.5" customHeight="1">
      <c r="A29" s="39" t="s">
        <v>97</v>
      </c>
      <c r="B29" s="39" t="s">
        <v>98</v>
      </c>
      <c r="C29" s="39">
        <v>137.2831</v>
      </c>
      <c r="D29" s="39">
        <v>137.2831</v>
      </c>
      <c r="E29" s="39"/>
    </row>
    <row r="30" spans="1:5" s="1" customFormat="1" ht="28.5" customHeight="1">
      <c r="A30" s="39" t="s">
        <v>99</v>
      </c>
      <c r="B30" s="39" t="s">
        <v>100</v>
      </c>
      <c r="C30" s="39">
        <v>137.2831</v>
      </c>
      <c r="D30" s="39">
        <v>137.2831</v>
      </c>
      <c r="E30" s="39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4"/>
      <c r="B1" s="34"/>
      <c r="C1" s="34"/>
      <c r="D1" s="34"/>
      <c r="E1" s="34"/>
      <c r="F1" s="34"/>
      <c r="G1" s="34"/>
    </row>
    <row r="2" spans="1:7" s="1" customFormat="1" ht="29.25" customHeight="1">
      <c r="A2" s="36" t="s">
        <v>126</v>
      </c>
      <c r="B2" s="36"/>
      <c r="C2" s="36"/>
      <c r="D2" s="36"/>
      <c r="E2" s="36"/>
      <c r="F2" s="40"/>
      <c r="G2" s="40"/>
    </row>
    <row r="3" spans="1:7" s="1" customFormat="1" ht="21" customHeight="1">
      <c r="A3" s="42" t="s">
        <v>1</v>
      </c>
      <c r="B3" s="38"/>
      <c r="C3" s="38"/>
      <c r="D3" s="38"/>
      <c r="E3" s="35" t="s">
        <v>2</v>
      </c>
      <c r="F3" s="34"/>
      <c r="G3" s="34"/>
    </row>
    <row r="4" spans="1:7" s="1" customFormat="1" ht="17.25" customHeight="1">
      <c r="A4" s="4" t="s">
        <v>127</v>
      </c>
      <c r="B4" s="4"/>
      <c r="C4" s="4" t="s">
        <v>128</v>
      </c>
      <c r="D4" s="4"/>
      <c r="E4" s="4"/>
      <c r="F4" s="34"/>
      <c r="G4" s="34"/>
    </row>
    <row r="5" spans="1:7" s="1" customFormat="1" ht="21" customHeight="1">
      <c r="A5" s="4" t="s">
        <v>109</v>
      </c>
      <c r="B5" s="10" t="s">
        <v>110</v>
      </c>
      <c r="C5" s="52" t="s">
        <v>34</v>
      </c>
      <c r="D5" s="52" t="s">
        <v>129</v>
      </c>
      <c r="E5" s="52" t="s">
        <v>130</v>
      </c>
      <c r="F5" s="34"/>
      <c r="G5" s="34"/>
    </row>
    <row r="6" spans="1:7" s="1" customFormat="1" ht="21" customHeight="1">
      <c r="A6" s="11" t="s">
        <v>48</v>
      </c>
      <c r="B6" s="11" t="s">
        <v>48</v>
      </c>
      <c r="C6" s="53">
        <v>1</v>
      </c>
      <c r="D6" s="53">
        <f>C6+1</f>
        <v>2</v>
      </c>
      <c r="E6" s="53">
        <f>D6+1</f>
        <v>3</v>
      </c>
      <c r="F6" s="34"/>
      <c r="G6" s="34"/>
    </row>
    <row r="7" spans="1:8" s="1" customFormat="1" ht="27" customHeight="1">
      <c r="A7" s="5"/>
      <c r="B7" s="5" t="s">
        <v>34</v>
      </c>
      <c r="C7" s="47">
        <v>2306.5567</v>
      </c>
      <c r="D7" s="47">
        <v>2033.5567</v>
      </c>
      <c r="E7" s="47">
        <v>273</v>
      </c>
      <c r="F7" s="54"/>
      <c r="G7" s="54"/>
      <c r="H7" s="13"/>
    </row>
    <row r="8" spans="1:5" s="1" customFormat="1" ht="27" customHeight="1">
      <c r="A8" s="5" t="s">
        <v>131</v>
      </c>
      <c r="B8" s="5" t="s">
        <v>132</v>
      </c>
      <c r="C8" s="47">
        <v>1901.8317</v>
      </c>
      <c r="D8" s="47">
        <v>1901.8317</v>
      </c>
      <c r="E8" s="47"/>
    </row>
    <row r="9" spans="1:5" s="1" customFormat="1" ht="27" customHeight="1">
      <c r="A9" s="5" t="s">
        <v>133</v>
      </c>
      <c r="B9" s="5" t="s">
        <v>134</v>
      </c>
      <c r="C9" s="47">
        <v>443.5128</v>
      </c>
      <c r="D9" s="47">
        <v>443.5128</v>
      </c>
      <c r="E9" s="47"/>
    </row>
    <row r="10" spans="1:5" s="1" customFormat="1" ht="27" customHeight="1">
      <c r="A10" s="5" t="s">
        <v>135</v>
      </c>
      <c r="B10" s="5" t="s">
        <v>136</v>
      </c>
      <c r="C10" s="47">
        <v>193.2816</v>
      </c>
      <c r="D10" s="47">
        <v>193.2816</v>
      </c>
      <c r="E10" s="47"/>
    </row>
    <row r="11" spans="1:5" s="1" customFormat="1" ht="27" customHeight="1">
      <c r="A11" s="5" t="s">
        <v>137</v>
      </c>
      <c r="B11" s="5" t="s">
        <v>138</v>
      </c>
      <c r="C11" s="47">
        <v>464.4666</v>
      </c>
      <c r="D11" s="47">
        <v>464.4666</v>
      </c>
      <c r="E11" s="47"/>
    </row>
    <row r="12" spans="1:5" s="1" customFormat="1" ht="27" customHeight="1">
      <c r="A12" s="5" t="s">
        <v>139</v>
      </c>
      <c r="B12" s="5" t="s">
        <v>140</v>
      </c>
      <c r="C12" s="47">
        <v>8.2368</v>
      </c>
      <c r="D12" s="47">
        <v>8.2368</v>
      </c>
      <c r="E12" s="47"/>
    </row>
    <row r="13" spans="1:5" s="1" customFormat="1" ht="27" customHeight="1">
      <c r="A13" s="5" t="s">
        <v>141</v>
      </c>
      <c r="B13" s="5" t="s">
        <v>142</v>
      </c>
      <c r="C13" s="47">
        <v>78.08</v>
      </c>
      <c r="D13" s="47">
        <v>78.08</v>
      </c>
      <c r="E13" s="47"/>
    </row>
    <row r="14" spans="1:5" s="1" customFormat="1" ht="27" customHeight="1">
      <c r="A14" s="5" t="s">
        <v>143</v>
      </c>
      <c r="B14" s="5" t="s">
        <v>144</v>
      </c>
      <c r="C14" s="47">
        <v>164.635</v>
      </c>
      <c r="D14" s="47">
        <v>164.635</v>
      </c>
      <c r="E14" s="47"/>
    </row>
    <row r="15" spans="1:5" s="1" customFormat="1" ht="27" customHeight="1">
      <c r="A15" s="5" t="s">
        <v>145</v>
      </c>
      <c r="B15" s="5" t="s">
        <v>146</v>
      </c>
      <c r="C15" s="47">
        <v>42</v>
      </c>
      <c r="D15" s="47">
        <v>42</v>
      </c>
      <c r="E15" s="47"/>
    </row>
    <row r="16" spans="1:5" s="1" customFormat="1" ht="27" customHeight="1">
      <c r="A16" s="5" t="s">
        <v>147</v>
      </c>
      <c r="B16" s="5" t="s">
        <v>148</v>
      </c>
      <c r="C16" s="47">
        <v>309.2814</v>
      </c>
      <c r="D16" s="47">
        <v>309.2814</v>
      </c>
      <c r="E16" s="47"/>
    </row>
    <row r="17" spans="1:5" s="1" customFormat="1" ht="27" customHeight="1">
      <c r="A17" s="5" t="s">
        <v>149</v>
      </c>
      <c r="B17" s="5" t="s">
        <v>150</v>
      </c>
      <c r="C17" s="47">
        <v>50.1279</v>
      </c>
      <c r="D17" s="47">
        <v>50.1279</v>
      </c>
      <c r="E17" s="47"/>
    </row>
    <row r="18" spans="1:5" s="1" customFormat="1" ht="27" customHeight="1">
      <c r="A18" s="5" t="s">
        <v>151</v>
      </c>
      <c r="B18" s="5" t="s">
        <v>152</v>
      </c>
      <c r="C18" s="47">
        <v>1.3025</v>
      </c>
      <c r="D18" s="47">
        <v>1.3025</v>
      </c>
      <c r="E18" s="47"/>
    </row>
    <row r="19" spans="1:5" s="1" customFormat="1" ht="27" customHeight="1">
      <c r="A19" s="5" t="s">
        <v>153</v>
      </c>
      <c r="B19" s="5" t="s">
        <v>154</v>
      </c>
      <c r="C19" s="47">
        <v>137.2831</v>
      </c>
      <c r="D19" s="47">
        <v>137.2831</v>
      </c>
      <c r="E19" s="47"/>
    </row>
    <row r="20" spans="1:5" s="1" customFormat="1" ht="27" customHeight="1">
      <c r="A20" s="5" t="s">
        <v>155</v>
      </c>
      <c r="B20" s="5" t="s">
        <v>156</v>
      </c>
      <c r="C20" s="47">
        <v>9.624</v>
      </c>
      <c r="D20" s="47">
        <v>9.624</v>
      </c>
      <c r="E20" s="47"/>
    </row>
    <row r="21" spans="1:5" s="1" customFormat="1" ht="27" customHeight="1">
      <c r="A21" s="5" t="s">
        <v>157</v>
      </c>
      <c r="B21" s="5" t="s">
        <v>158</v>
      </c>
      <c r="C21" s="47">
        <v>273</v>
      </c>
      <c r="D21" s="47"/>
      <c r="E21" s="47">
        <v>273</v>
      </c>
    </row>
    <row r="22" spans="1:5" s="1" customFormat="1" ht="27" customHeight="1">
      <c r="A22" s="5" t="s">
        <v>159</v>
      </c>
      <c r="B22" s="5" t="s">
        <v>160</v>
      </c>
      <c r="C22" s="47">
        <v>42.4076</v>
      </c>
      <c r="D22" s="47"/>
      <c r="E22" s="47">
        <v>42.4076</v>
      </c>
    </row>
    <row r="23" spans="1:5" s="1" customFormat="1" ht="27" customHeight="1">
      <c r="A23" s="5" t="s">
        <v>161</v>
      </c>
      <c r="B23" s="5" t="s">
        <v>162</v>
      </c>
      <c r="C23" s="47">
        <v>8.208</v>
      </c>
      <c r="D23" s="47"/>
      <c r="E23" s="47">
        <v>8.208</v>
      </c>
    </row>
    <row r="24" spans="1:5" s="1" customFormat="1" ht="27" customHeight="1">
      <c r="A24" s="5" t="s">
        <v>163</v>
      </c>
      <c r="B24" s="5" t="s">
        <v>164</v>
      </c>
      <c r="C24" s="47">
        <v>2</v>
      </c>
      <c r="D24" s="47"/>
      <c r="E24" s="47">
        <v>2</v>
      </c>
    </row>
    <row r="25" spans="1:5" s="1" customFormat="1" ht="27" customHeight="1">
      <c r="A25" s="5" t="s">
        <v>165</v>
      </c>
      <c r="B25" s="5" t="s">
        <v>166</v>
      </c>
      <c r="C25" s="47">
        <v>12</v>
      </c>
      <c r="D25" s="47"/>
      <c r="E25" s="47">
        <v>12</v>
      </c>
    </row>
    <row r="26" spans="1:5" s="1" customFormat="1" ht="27" customHeight="1">
      <c r="A26" s="5" t="s">
        <v>167</v>
      </c>
      <c r="B26" s="5" t="s">
        <v>168</v>
      </c>
      <c r="C26" s="47">
        <v>8.0272</v>
      </c>
      <c r="D26" s="47"/>
      <c r="E26" s="47">
        <v>8.0272</v>
      </c>
    </row>
    <row r="27" spans="1:5" s="1" customFormat="1" ht="27" customHeight="1">
      <c r="A27" s="5" t="s">
        <v>169</v>
      </c>
      <c r="B27" s="5" t="s">
        <v>170</v>
      </c>
      <c r="C27" s="47">
        <v>38.63</v>
      </c>
      <c r="D27" s="47"/>
      <c r="E27" s="47">
        <v>38.63</v>
      </c>
    </row>
    <row r="28" spans="1:5" s="1" customFormat="1" ht="27" customHeight="1">
      <c r="A28" s="5" t="s">
        <v>171</v>
      </c>
      <c r="B28" s="5" t="s">
        <v>172</v>
      </c>
      <c r="C28" s="47">
        <v>8.5658</v>
      </c>
      <c r="D28" s="47"/>
      <c r="E28" s="47">
        <v>8.5658</v>
      </c>
    </row>
    <row r="29" spans="1:5" s="1" customFormat="1" ht="27" customHeight="1">
      <c r="A29" s="5" t="s">
        <v>173</v>
      </c>
      <c r="B29" s="5" t="s">
        <v>174</v>
      </c>
      <c r="C29" s="47">
        <v>48.888</v>
      </c>
      <c r="D29" s="47"/>
      <c r="E29" s="47">
        <v>48.888</v>
      </c>
    </row>
    <row r="30" spans="1:5" s="1" customFormat="1" ht="27" customHeight="1">
      <c r="A30" s="5" t="s">
        <v>175</v>
      </c>
      <c r="B30" s="5" t="s">
        <v>176</v>
      </c>
      <c r="C30" s="47">
        <v>58.416</v>
      </c>
      <c r="D30" s="47"/>
      <c r="E30" s="47">
        <v>58.416</v>
      </c>
    </row>
    <row r="31" spans="1:5" s="1" customFormat="1" ht="27" customHeight="1">
      <c r="A31" s="5" t="s">
        <v>177</v>
      </c>
      <c r="B31" s="5" t="s">
        <v>178</v>
      </c>
      <c r="C31" s="47">
        <v>45.8574</v>
      </c>
      <c r="D31" s="47"/>
      <c r="E31" s="47">
        <v>45.8574</v>
      </c>
    </row>
    <row r="32" spans="1:5" s="1" customFormat="1" ht="27" customHeight="1">
      <c r="A32" s="5" t="s">
        <v>179</v>
      </c>
      <c r="B32" s="5" t="s">
        <v>180</v>
      </c>
      <c r="C32" s="47">
        <v>131.725</v>
      </c>
      <c r="D32" s="47">
        <v>131.725</v>
      </c>
      <c r="E32" s="47"/>
    </row>
    <row r="33" spans="1:5" s="1" customFormat="1" ht="27" customHeight="1">
      <c r="A33" s="5" t="s">
        <v>181</v>
      </c>
      <c r="B33" s="5" t="s">
        <v>182</v>
      </c>
      <c r="C33" s="47">
        <v>105.8388</v>
      </c>
      <c r="D33" s="47">
        <v>105.8388</v>
      </c>
      <c r="E33" s="47"/>
    </row>
    <row r="34" spans="1:5" s="1" customFormat="1" ht="27" customHeight="1">
      <c r="A34" s="5" t="s">
        <v>183</v>
      </c>
      <c r="B34" s="5" t="s">
        <v>184</v>
      </c>
      <c r="C34" s="47">
        <v>2.235</v>
      </c>
      <c r="D34" s="47">
        <v>2.235</v>
      </c>
      <c r="E34" s="47"/>
    </row>
    <row r="35" spans="1:5" s="1" customFormat="1" ht="27" customHeight="1">
      <c r="A35" s="5" t="s">
        <v>185</v>
      </c>
      <c r="B35" s="5" t="s">
        <v>186</v>
      </c>
      <c r="C35" s="47">
        <v>9.9032</v>
      </c>
      <c r="D35" s="47">
        <v>9.9032</v>
      </c>
      <c r="E35" s="47"/>
    </row>
    <row r="36" spans="1:5" s="1" customFormat="1" ht="27" customHeight="1">
      <c r="A36" s="5" t="s">
        <v>187</v>
      </c>
      <c r="B36" s="5" t="s">
        <v>188</v>
      </c>
      <c r="C36" s="47">
        <v>13.748</v>
      </c>
      <c r="D36" s="47">
        <v>13.748</v>
      </c>
      <c r="E36" s="47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7" sqref="A7:IV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48" t="s">
        <v>189</v>
      </c>
      <c r="F1" s="48"/>
      <c r="G1" s="48"/>
    </row>
    <row r="2" spans="1:7" s="1" customFormat="1" ht="30" customHeight="1">
      <c r="A2" s="36" t="s">
        <v>190</v>
      </c>
      <c r="B2" s="36"/>
      <c r="C2" s="36"/>
      <c r="D2" s="36"/>
      <c r="E2" s="36"/>
      <c r="F2" s="36"/>
      <c r="G2" s="36"/>
    </row>
    <row r="3" spans="1:7" s="1" customFormat="1" ht="18" customHeight="1">
      <c r="A3" s="37" t="s">
        <v>1</v>
      </c>
      <c r="B3" s="37"/>
      <c r="C3" s="37"/>
      <c r="D3" s="37"/>
      <c r="E3" s="49"/>
      <c r="F3" s="49"/>
      <c r="G3" s="35" t="s">
        <v>2</v>
      </c>
    </row>
    <row r="4" spans="1:7" s="1" customFormat="1" ht="31.5" customHeight="1">
      <c r="A4" s="4" t="s">
        <v>191</v>
      </c>
      <c r="B4" s="4" t="s">
        <v>192</v>
      </c>
      <c r="C4" s="4" t="s">
        <v>34</v>
      </c>
      <c r="D4" s="43" t="s">
        <v>193</v>
      </c>
      <c r="E4" s="43" t="s">
        <v>194</v>
      </c>
      <c r="F4" s="43" t="s">
        <v>195</v>
      </c>
      <c r="G4" s="43" t="s">
        <v>196</v>
      </c>
    </row>
    <row r="5" spans="1:7" s="1" customFormat="1" ht="12" customHeight="1">
      <c r="A5" s="4"/>
      <c r="B5" s="4"/>
      <c r="C5" s="4"/>
      <c r="D5" s="43"/>
      <c r="E5" s="43"/>
      <c r="F5" s="43"/>
      <c r="G5" s="43"/>
    </row>
    <row r="6" spans="1:7" s="1" customFormat="1" ht="21.75" customHeight="1">
      <c r="A6" s="44" t="s">
        <v>48</v>
      </c>
      <c r="B6" s="44" t="s">
        <v>48</v>
      </c>
      <c r="C6" s="45">
        <v>1</v>
      </c>
      <c r="D6" s="45">
        <v>2</v>
      </c>
      <c r="E6" s="45">
        <v>3</v>
      </c>
      <c r="F6" s="45">
        <v>4</v>
      </c>
      <c r="G6" s="50">
        <v>5</v>
      </c>
    </row>
    <row r="7" spans="1:7" s="1" customFormat="1" ht="27.75" customHeight="1">
      <c r="A7" s="46" t="s">
        <v>197</v>
      </c>
      <c r="B7" s="46" t="s">
        <v>198</v>
      </c>
      <c r="C7" s="47">
        <v>56.63</v>
      </c>
      <c r="D7" s="47">
        <v>18</v>
      </c>
      <c r="E7" s="51">
        <v>38.63</v>
      </c>
      <c r="F7" s="47"/>
      <c r="G7" s="4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34"/>
      <c r="B1" s="34"/>
      <c r="C1" s="34"/>
      <c r="D1" s="41" t="s">
        <v>199</v>
      </c>
      <c r="E1" s="38"/>
      <c r="F1" s="34"/>
      <c r="G1" s="34"/>
    </row>
    <row r="2" spans="1:7" s="1" customFormat="1" ht="29.25" customHeight="1">
      <c r="A2" s="36" t="s">
        <v>200</v>
      </c>
      <c r="B2" s="36"/>
      <c r="C2" s="36"/>
      <c r="D2" s="36"/>
      <c r="E2" s="36"/>
      <c r="F2" s="40"/>
      <c r="G2" s="40"/>
    </row>
    <row r="3" spans="1:7" s="1" customFormat="1" ht="21" customHeight="1">
      <c r="A3" s="42"/>
      <c r="B3" s="38"/>
      <c r="C3" s="38"/>
      <c r="D3" s="38"/>
      <c r="E3" s="35" t="s">
        <v>2</v>
      </c>
      <c r="F3" s="34"/>
      <c r="G3" s="34"/>
    </row>
    <row r="4" spans="1:7" s="1" customFormat="1" ht="24.75" customHeight="1">
      <c r="A4" s="4" t="s">
        <v>106</v>
      </c>
      <c r="B4" s="4"/>
      <c r="C4" s="4" t="s">
        <v>125</v>
      </c>
      <c r="D4" s="4"/>
      <c r="E4" s="4"/>
      <c r="F4" s="34"/>
      <c r="G4" s="34"/>
    </row>
    <row r="5" spans="1:7" s="1" customFormat="1" ht="21" customHeight="1">
      <c r="A5" s="4" t="s">
        <v>109</v>
      </c>
      <c r="B5" s="4" t="s">
        <v>110</v>
      </c>
      <c r="C5" s="4" t="s">
        <v>34</v>
      </c>
      <c r="D5" s="4" t="s">
        <v>107</v>
      </c>
      <c r="E5" s="4" t="s">
        <v>108</v>
      </c>
      <c r="F5" s="34"/>
      <c r="G5" s="34"/>
    </row>
    <row r="6" spans="1:8" s="1" customFormat="1" ht="21" customHeight="1">
      <c r="A6" s="4" t="s">
        <v>48</v>
      </c>
      <c r="B6" s="4" t="s">
        <v>48</v>
      </c>
      <c r="C6" s="4">
        <v>1</v>
      </c>
      <c r="D6" s="4">
        <f>C6+1</f>
        <v>2</v>
      </c>
      <c r="E6" s="4">
        <f>D6+1</f>
        <v>3</v>
      </c>
      <c r="F6" s="34"/>
      <c r="G6" s="34"/>
      <c r="H6" s="13"/>
    </row>
    <row r="7" spans="1:7" s="1" customFormat="1" ht="27" customHeight="1">
      <c r="A7" s="5"/>
      <c r="B7" s="5"/>
      <c r="C7" s="39"/>
      <c r="D7" s="39"/>
      <c r="E7" s="39"/>
      <c r="F7" s="34"/>
      <c r="G7" s="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34"/>
      <c r="B1" s="34"/>
      <c r="C1" s="35" t="s">
        <v>201</v>
      </c>
      <c r="D1" s="35"/>
      <c r="E1" s="35"/>
      <c r="F1" s="34"/>
      <c r="G1" s="34"/>
    </row>
    <row r="2" spans="1:7" s="1" customFormat="1" ht="29.25" customHeight="1">
      <c r="A2" s="36" t="s">
        <v>202</v>
      </c>
      <c r="B2" s="36"/>
      <c r="C2" s="36"/>
      <c r="D2" s="36"/>
      <c r="E2" s="36"/>
      <c r="F2" s="40"/>
      <c r="G2" s="40"/>
    </row>
    <row r="3" spans="1:7" s="1" customFormat="1" ht="21" customHeight="1">
      <c r="A3" s="37" t="s">
        <v>203</v>
      </c>
      <c r="B3" s="38"/>
      <c r="C3" s="38"/>
      <c r="D3" s="38"/>
      <c r="E3" s="35" t="s">
        <v>2</v>
      </c>
      <c r="F3" s="34"/>
      <c r="G3" s="34"/>
    </row>
    <row r="4" spans="1:7" s="1" customFormat="1" ht="25.5" customHeight="1">
      <c r="A4" s="4" t="s">
        <v>106</v>
      </c>
      <c r="B4" s="4"/>
      <c r="C4" s="4" t="s">
        <v>125</v>
      </c>
      <c r="D4" s="4"/>
      <c r="E4" s="4"/>
      <c r="F4" s="34"/>
      <c r="G4" s="34"/>
    </row>
    <row r="5" spans="1:7" s="1" customFormat="1" ht="28.5" customHeight="1">
      <c r="A5" s="4" t="s">
        <v>109</v>
      </c>
      <c r="B5" s="4" t="s">
        <v>110</v>
      </c>
      <c r="C5" s="4" t="s">
        <v>34</v>
      </c>
      <c r="D5" s="4" t="s">
        <v>107</v>
      </c>
      <c r="E5" s="4" t="s">
        <v>108</v>
      </c>
      <c r="F5" s="34"/>
      <c r="G5" s="34"/>
    </row>
    <row r="6" spans="1:8" s="1" customFormat="1" ht="21" customHeight="1">
      <c r="A6" s="4" t="s">
        <v>48</v>
      </c>
      <c r="B6" s="4" t="s">
        <v>48</v>
      </c>
      <c r="C6" s="4">
        <v>1</v>
      </c>
      <c r="D6" s="4">
        <f>C6+1</f>
        <v>2</v>
      </c>
      <c r="E6" s="4">
        <f>D6+1</f>
        <v>3</v>
      </c>
      <c r="F6" s="34"/>
      <c r="G6" s="34"/>
      <c r="H6" s="13"/>
    </row>
    <row r="7" spans="1:7" s="1" customFormat="1" ht="27" customHeight="1">
      <c r="A7" s="5"/>
      <c r="B7" s="5"/>
      <c r="C7" s="39"/>
      <c r="D7" s="39"/>
      <c r="E7" s="39"/>
      <c r="F7" s="34"/>
      <c r="G7" s="3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2023-01-19T15:47:01Z</dcterms:created>
  <dcterms:modified xsi:type="dcterms:W3CDTF">2023-01-31T15:48:36Z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B434575D03AA4DA58451D4D61502F045</vt:lpwstr>
  </property>
  <property fmtid="{D5CDD505-2E9C-101B-9397-08002B2CF9AE}" pid="4" name="퀀_generated_2.-2147483648">
    <vt:i4>2052</vt:i4>
  </property>
</Properties>
</file>